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codeName="ThisWorkbook"/>
  <mc:AlternateContent xmlns:mc="http://schemas.openxmlformats.org/markup-compatibility/2006">
    <mc:Choice Requires="x15">
      <x15ac:absPath xmlns:x15ac="http://schemas.microsoft.com/office/spreadsheetml/2010/11/ac" url="https://cityandguilds-my.sharepoint.com/personal/kim_prebble_cityandguilds_com/Documents/Documents/QW/FY26 matrix templates/"/>
    </mc:Choice>
  </mc:AlternateContent>
  <xr:revisionPtr revIDLastSave="625" documentId="8_{34F11FBC-0831-4CBA-AB5D-4F04C7318CA7}" xr6:coauthVersionLast="47" xr6:coauthVersionMax="47" xr10:uidLastSave="{55E70649-EF77-4F2E-BEDD-07D95C338EA5}"/>
  <bookViews>
    <workbookView xWindow="28680" yWindow="-120" windowWidth="29040" windowHeight="17520" tabRatio="698" xr2:uid="{00000000-000D-0000-FFFF-FFFF00000000}"/>
  </bookViews>
  <sheets>
    <sheet name="Instruction for Use" sheetId="28" r:id="rId1"/>
    <sheet name="Centre Details" sheetId="7" r:id="rId2"/>
    <sheet name="Bricklaying " sheetId="25" r:id="rId3"/>
    <sheet name="Architectural Joinery" sheetId="31" r:id="rId4"/>
    <sheet name="Site Carpentry" sheetId="32" r:id="rId5"/>
    <sheet name="Timber Frame Erection" sheetId="33" r:id="rId6"/>
    <sheet name="Painting &amp; Decorating" sheetId="34" r:id="rId7"/>
    <sheet name="Solid Plastering" sheetId="35" r:id="rId8"/>
    <sheet name="Dry Lining" sheetId="36" r:id="rId9"/>
    <sheet name="Groundworks" sheetId="37" r:id="rId10"/>
    <sheet name="Roof Slating &amp; Tiling" sheetId="38" r:id="rId11"/>
    <sheet name="Wall &amp; Floor Tiling" sheetId="39" r:id="rId12"/>
    <sheet name="Data_Fields" sheetId="9" state="hidden" r:id="rId13"/>
    <sheet name="Progression_Data" sheetId="30" state="hidden" r:id="rId14"/>
  </sheets>
  <definedNames>
    <definedName name="_xlnm._FilterDatabase" localSheetId="3" hidden="1">'Architectural Joinery'!$A$8:$S$60</definedName>
    <definedName name="_xlnm._FilterDatabase" localSheetId="2" hidden="1">'Bricklaying '!$C$9:$S$60</definedName>
    <definedName name="_xlnm._FilterDatabase" localSheetId="12" hidden="1">Data_Fields!$A$1:$C$23</definedName>
    <definedName name="_xlnm._FilterDatabase" localSheetId="8" hidden="1">'Dry Lining'!$A$8:$S$60</definedName>
    <definedName name="_xlnm._FilterDatabase" localSheetId="9" hidden="1">Groundworks!$A$8:$S$60</definedName>
    <definedName name="_xlnm._FilterDatabase" localSheetId="6" hidden="1">'Painting &amp; Decorating'!$A$8:$S$60</definedName>
    <definedName name="_xlnm._FilterDatabase" localSheetId="10" hidden="1">'Roof Slating &amp; Tiling'!$A$8:$S$60</definedName>
    <definedName name="_xlnm._FilterDatabase" localSheetId="4" hidden="1">'Site Carpentry'!$A$8:$S$60</definedName>
    <definedName name="_xlnm._FilterDatabase" localSheetId="7" hidden="1">'Solid Plastering'!$A$8:$S$60</definedName>
    <definedName name="_xlnm._FilterDatabase" localSheetId="5" hidden="1">'Timber Frame Erection'!$A$8:$S$60</definedName>
    <definedName name="_xlnm._FilterDatabase" localSheetId="11" hidden="1">'Wall &amp; Floor Tiling'!$A$8:$S$60</definedName>
    <definedName name="D" localSheetId="2">#REF!</definedName>
    <definedName name="D" localSheetId="0">#REF!</definedName>
    <definedName name="D">Data_Fields!$I$2:$I$4</definedName>
    <definedName name="M" localSheetId="2">#REF!</definedName>
    <definedName name="M" localSheetId="0">#REF!</definedName>
    <definedName name="M">Data_Fields!$H$2:$H$3</definedName>
    <definedName name="P" localSheetId="2">#REF!</definedName>
    <definedName name="P" localSheetId="0">#REF!</definedName>
    <definedName name="P">Data_Fields!$G$2:$G$3</definedName>
    <definedName name="X" localSheetId="2">#REF!</definedName>
    <definedName name="X" localSheetId="0">#REF!</definedName>
    <definedName name="X">Data_Fields!$F$2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1" i="39" l="1"/>
  <c r="O12" i="39"/>
  <c r="O13" i="39"/>
  <c r="O14" i="39"/>
  <c r="O15" i="39"/>
  <c r="O16" i="39"/>
  <c r="O17" i="39"/>
  <c r="O18" i="39"/>
  <c r="O19" i="39"/>
  <c r="O20" i="39"/>
  <c r="O21" i="39"/>
  <c r="O22" i="39"/>
  <c r="O23" i="39"/>
  <c r="O24" i="39"/>
  <c r="O25" i="39"/>
  <c r="O26" i="39"/>
  <c r="O27" i="39"/>
  <c r="O28" i="39"/>
  <c r="O29" i="39"/>
  <c r="O30" i="39"/>
  <c r="O31" i="39"/>
  <c r="O32" i="39"/>
  <c r="O33" i="39"/>
  <c r="O34" i="39"/>
  <c r="O35" i="39"/>
  <c r="O36" i="39"/>
  <c r="O37" i="39"/>
  <c r="O38" i="39"/>
  <c r="O39" i="39"/>
  <c r="O40" i="39"/>
  <c r="O41" i="39"/>
  <c r="O42" i="39"/>
  <c r="O43" i="39"/>
  <c r="O44" i="39"/>
  <c r="O45" i="39"/>
  <c r="O46" i="39"/>
  <c r="O47" i="39"/>
  <c r="O48" i="39"/>
  <c r="O49" i="39"/>
  <c r="O50" i="39"/>
  <c r="O51" i="39"/>
  <c r="O52" i="39"/>
  <c r="O53" i="39"/>
  <c r="O54" i="39"/>
  <c r="O55" i="39"/>
  <c r="O56" i="39"/>
  <c r="O57" i="39"/>
  <c r="O58" i="39"/>
  <c r="O59" i="39"/>
  <c r="O60" i="39"/>
  <c r="O10" i="39"/>
  <c r="N11" i="39"/>
  <c r="N12" i="39"/>
  <c r="N13" i="39"/>
  <c r="N14" i="39"/>
  <c r="N15" i="39"/>
  <c r="N16" i="39"/>
  <c r="N17" i="39"/>
  <c r="N18" i="39"/>
  <c r="N19" i="39"/>
  <c r="N20" i="39"/>
  <c r="N21" i="39"/>
  <c r="N22" i="39"/>
  <c r="N23" i="39"/>
  <c r="N24" i="39"/>
  <c r="N25" i="39"/>
  <c r="N26" i="39"/>
  <c r="N27" i="39"/>
  <c r="N28" i="39"/>
  <c r="N29" i="39"/>
  <c r="N30" i="39"/>
  <c r="N31" i="39"/>
  <c r="N32" i="39"/>
  <c r="N33" i="39"/>
  <c r="N34" i="39"/>
  <c r="N35" i="39"/>
  <c r="N36" i="39"/>
  <c r="N37" i="39"/>
  <c r="N38" i="39"/>
  <c r="N39" i="39"/>
  <c r="N40" i="39"/>
  <c r="N41" i="39"/>
  <c r="N42" i="39"/>
  <c r="N43" i="39"/>
  <c r="N44" i="39"/>
  <c r="N45" i="39"/>
  <c r="N46" i="39"/>
  <c r="N47" i="39"/>
  <c r="N48" i="39"/>
  <c r="N49" i="39"/>
  <c r="N50" i="39"/>
  <c r="N51" i="39"/>
  <c r="N52" i="39"/>
  <c r="N53" i="39"/>
  <c r="N54" i="39"/>
  <c r="N55" i="39"/>
  <c r="N56" i="39"/>
  <c r="N57" i="39"/>
  <c r="N58" i="39"/>
  <c r="N59" i="39"/>
  <c r="N60" i="39"/>
  <c r="N10" i="39"/>
  <c r="S60" i="39"/>
  <c r="R60" i="39"/>
  <c r="M60" i="39"/>
  <c r="S59" i="39"/>
  <c r="R59" i="39"/>
  <c r="M59" i="39"/>
  <c r="S58" i="39"/>
  <c r="R58" i="39"/>
  <c r="M58" i="39"/>
  <c r="S57" i="39"/>
  <c r="R57" i="39"/>
  <c r="M57" i="39"/>
  <c r="S56" i="39"/>
  <c r="R56" i="39"/>
  <c r="M56" i="39"/>
  <c r="S55" i="39"/>
  <c r="R55" i="39"/>
  <c r="M55" i="39"/>
  <c r="S54" i="39"/>
  <c r="R54" i="39"/>
  <c r="M54" i="39"/>
  <c r="S53" i="39"/>
  <c r="R53" i="39"/>
  <c r="M53" i="39"/>
  <c r="S52" i="39"/>
  <c r="R52" i="39"/>
  <c r="M52" i="39"/>
  <c r="S51" i="39"/>
  <c r="R51" i="39"/>
  <c r="M51" i="39"/>
  <c r="S50" i="39"/>
  <c r="R50" i="39"/>
  <c r="M50" i="39"/>
  <c r="S49" i="39"/>
  <c r="R49" i="39"/>
  <c r="M49" i="39"/>
  <c r="S48" i="39"/>
  <c r="R48" i="39"/>
  <c r="M48" i="39"/>
  <c r="S47" i="39"/>
  <c r="R47" i="39"/>
  <c r="M47" i="39"/>
  <c r="S46" i="39"/>
  <c r="R46" i="39"/>
  <c r="M46" i="39"/>
  <c r="S45" i="39"/>
  <c r="R45" i="39"/>
  <c r="M45" i="39"/>
  <c r="S44" i="39"/>
  <c r="R44" i="39"/>
  <c r="M44" i="39"/>
  <c r="S43" i="39"/>
  <c r="R43" i="39"/>
  <c r="M43" i="39"/>
  <c r="S42" i="39"/>
  <c r="R42" i="39"/>
  <c r="M42" i="39"/>
  <c r="S41" i="39"/>
  <c r="R41" i="39"/>
  <c r="M41" i="39"/>
  <c r="S40" i="39"/>
  <c r="R40" i="39"/>
  <c r="M40" i="39"/>
  <c r="S39" i="39"/>
  <c r="R39" i="39"/>
  <c r="M39" i="39"/>
  <c r="S38" i="39"/>
  <c r="R38" i="39"/>
  <c r="M38" i="39"/>
  <c r="S37" i="39"/>
  <c r="R37" i="39"/>
  <c r="M37" i="39"/>
  <c r="S36" i="39"/>
  <c r="R36" i="39"/>
  <c r="M36" i="39"/>
  <c r="S35" i="39"/>
  <c r="R35" i="39"/>
  <c r="M35" i="39"/>
  <c r="S34" i="39"/>
  <c r="R34" i="39"/>
  <c r="M34" i="39"/>
  <c r="S33" i="39"/>
  <c r="R33" i="39"/>
  <c r="M33" i="39"/>
  <c r="S32" i="39"/>
  <c r="R32" i="39"/>
  <c r="M32" i="39"/>
  <c r="S31" i="39"/>
  <c r="R31" i="39"/>
  <c r="M31" i="39"/>
  <c r="S30" i="39"/>
  <c r="R30" i="39"/>
  <c r="M30" i="39"/>
  <c r="S29" i="39"/>
  <c r="R29" i="39"/>
  <c r="M29" i="39"/>
  <c r="S28" i="39"/>
  <c r="R28" i="39"/>
  <c r="M28" i="39"/>
  <c r="S27" i="39"/>
  <c r="R27" i="39"/>
  <c r="M27" i="39"/>
  <c r="S26" i="39"/>
  <c r="R26" i="39"/>
  <c r="M26" i="39"/>
  <c r="S25" i="39"/>
  <c r="R25" i="39"/>
  <c r="M25" i="39"/>
  <c r="S24" i="39"/>
  <c r="R24" i="39"/>
  <c r="M24" i="39"/>
  <c r="S23" i="39"/>
  <c r="R23" i="39"/>
  <c r="M23" i="39"/>
  <c r="S22" i="39"/>
  <c r="R22" i="39"/>
  <c r="M22" i="39"/>
  <c r="S21" i="39"/>
  <c r="R21" i="39"/>
  <c r="M21" i="39"/>
  <c r="S20" i="39"/>
  <c r="R20" i="39"/>
  <c r="M20" i="39"/>
  <c r="S19" i="39"/>
  <c r="R19" i="39"/>
  <c r="M19" i="39"/>
  <c r="S18" i="39"/>
  <c r="R18" i="39"/>
  <c r="M18" i="39"/>
  <c r="S17" i="39"/>
  <c r="R17" i="39"/>
  <c r="M17" i="39"/>
  <c r="S16" i="39"/>
  <c r="R16" i="39"/>
  <c r="M16" i="39"/>
  <c r="S15" i="39"/>
  <c r="R15" i="39"/>
  <c r="M15" i="39"/>
  <c r="S14" i="39"/>
  <c r="R14" i="39"/>
  <c r="M14" i="39"/>
  <c r="S13" i="39"/>
  <c r="R13" i="39"/>
  <c r="M13" i="39"/>
  <c r="S12" i="39"/>
  <c r="R12" i="39"/>
  <c r="M12" i="39"/>
  <c r="S11" i="39"/>
  <c r="R11" i="39"/>
  <c r="M11" i="39"/>
  <c r="S10" i="39"/>
  <c r="R10" i="39"/>
  <c r="M10" i="39"/>
  <c r="B5" i="39"/>
  <c r="O11" i="38"/>
  <c r="O12" i="38"/>
  <c r="O13" i="38"/>
  <c r="O14" i="38"/>
  <c r="O15" i="38"/>
  <c r="O16" i="38"/>
  <c r="O17" i="38"/>
  <c r="O18" i="38"/>
  <c r="O19" i="38"/>
  <c r="O20" i="38"/>
  <c r="O21" i="38"/>
  <c r="O22" i="38"/>
  <c r="O23" i="38"/>
  <c r="O24" i="38"/>
  <c r="O25" i="38"/>
  <c r="O26" i="38"/>
  <c r="O27" i="38"/>
  <c r="O28" i="38"/>
  <c r="O29" i="38"/>
  <c r="O30" i="38"/>
  <c r="O31" i="38"/>
  <c r="O32" i="38"/>
  <c r="O33" i="38"/>
  <c r="O34" i="38"/>
  <c r="O35" i="38"/>
  <c r="O36" i="38"/>
  <c r="O37" i="38"/>
  <c r="O38" i="38"/>
  <c r="O39" i="38"/>
  <c r="O40" i="38"/>
  <c r="O41" i="38"/>
  <c r="O42" i="38"/>
  <c r="O43" i="38"/>
  <c r="O44" i="38"/>
  <c r="O45" i="38"/>
  <c r="O46" i="38"/>
  <c r="O47" i="38"/>
  <c r="O48" i="38"/>
  <c r="O49" i="38"/>
  <c r="O50" i="38"/>
  <c r="O51" i="38"/>
  <c r="O52" i="38"/>
  <c r="O53" i="38"/>
  <c r="O54" i="38"/>
  <c r="O55" i="38"/>
  <c r="O56" i="38"/>
  <c r="O57" i="38"/>
  <c r="O58" i="38"/>
  <c r="O59" i="38"/>
  <c r="O60" i="38"/>
  <c r="O10" i="38"/>
  <c r="N11" i="38"/>
  <c r="N12" i="38"/>
  <c r="N13" i="38"/>
  <c r="N14" i="38"/>
  <c r="N15" i="38"/>
  <c r="N16" i="38"/>
  <c r="N17" i="38"/>
  <c r="N18" i="38"/>
  <c r="N19" i="38"/>
  <c r="N20" i="38"/>
  <c r="N21" i="38"/>
  <c r="N22" i="38"/>
  <c r="N23" i="38"/>
  <c r="N24" i="38"/>
  <c r="N25" i="38"/>
  <c r="N26" i="38"/>
  <c r="N27" i="38"/>
  <c r="N28" i="38"/>
  <c r="N29" i="38"/>
  <c r="N30" i="38"/>
  <c r="N31" i="38"/>
  <c r="N32" i="38"/>
  <c r="N33" i="38"/>
  <c r="N34" i="38"/>
  <c r="N35" i="38"/>
  <c r="N36" i="38"/>
  <c r="N37" i="38"/>
  <c r="N38" i="38"/>
  <c r="N39" i="38"/>
  <c r="N40" i="38"/>
  <c r="N41" i="38"/>
  <c r="N42" i="38"/>
  <c r="N43" i="38"/>
  <c r="N44" i="38"/>
  <c r="N45" i="38"/>
  <c r="N46" i="38"/>
  <c r="N47" i="38"/>
  <c r="N48" i="38"/>
  <c r="N49" i="38"/>
  <c r="N50" i="38"/>
  <c r="N51" i="38"/>
  <c r="N52" i="38"/>
  <c r="N53" i="38"/>
  <c r="N54" i="38"/>
  <c r="N55" i="38"/>
  <c r="N56" i="38"/>
  <c r="N57" i="38"/>
  <c r="N58" i="38"/>
  <c r="N59" i="38"/>
  <c r="N60" i="38"/>
  <c r="N10" i="38"/>
  <c r="S60" i="38"/>
  <c r="R60" i="38"/>
  <c r="M60" i="38"/>
  <c r="S59" i="38"/>
  <c r="R59" i="38"/>
  <c r="M59" i="38"/>
  <c r="S58" i="38"/>
  <c r="R58" i="38"/>
  <c r="M58" i="38"/>
  <c r="S57" i="38"/>
  <c r="R57" i="38"/>
  <c r="M57" i="38"/>
  <c r="S56" i="38"/>
  <c r="R56" i="38"/>
  <c r="M56" i="38"/>
  <c r="S55" i="38"/>
  <c r="R55" i="38"/>
  <c r="M55" i="38"/>
  <c r="S54" i="38"/>
  <c r="R54" i="38"/>
  <c r="M54" i="38"/>
  <c r="S53" i="38"/>
  <c r="R53" i="38"/>
  <c r="M53" i="38"/>
  <c r="S52" i="38"/>
  <c r="R52" i="38"/>
  <c r="M52" i="38"/>
  <c r="S51" i="38"/>
  <c r="R51" i="38"/>
  <c r="M51" i="38"/>
  <c r="S50" i="38"/>
  <c r="R50" i="38"/>
  <c r="M50" i="38"/>
  <c r="S49" i="38"/>
  <c r="R49" i="38"/>
  <c r="M49" i="38"/>
  <c r="S48" i="38"/>
  <c r="R48" i="38"/>
  <c r="M48" i="38"/>
  <c r="S47" i="38"/>
  <c r="R47" i="38"/>
  <c r="M47" i="38"/>
  <c r="S46" i="38"/>
  <c r="R46" i="38"/>
  <c r="M46" i="38"/>
  <c r="S45" i="38"/>
  <c r="R45" i="38"/>
  <c r="M45" i="38"/>
  <c r="S44" i="38"/>
  <c r="R44" i="38"/>
  <c r="M44" i="38"/>
  <c r="S43" i="38"/>
  <c r="R43" i="38"/>
  <c r="M43" i="38"/>
  <c r="S42" i="38"/>
  <c r="R42" i="38"/>
  <c r="M42" i="38"/>
  <c r="S41" i="38"/>
  <c r="R41" i="38"/>
  <c r="M41" i="38"/>
  <c r="S40" i="38"/>
  <c r="R40" i="38"/>
  <c r="M40" i="38"/>
  <c r="S39" i="38"/>
  <c r="R39" i="38"/>
  <c r="M39" i="38"/>
  <c r="S38" i="38"/>
  <c r="R38" i="38"/>
  <c r="M38" i="38"/>
  <c r="S37" i="38"/>
  <c r="R37" i="38"/>
  <c r="M37" i="38"/>
  <c r="S36" i="38"/>
  <c r="R36" i="38"/>
  <c r="M36" i="38"/>
  <c r="S35" i="38"/>
  <c r="R35" i="38"/>
  <c r="M35" i="38"/>
  <c r="S34" i="38"/>
  <c r="R34" i="38"/>
  <c r="M34" i="38"/>
  <c r="S33" i="38"/>
  <c r="R33" i="38"/>
  <c r="M33" i="38"/>
  <c r="S32" i="38"/>
  <c r="R32" i="38"/>
  <c r="M32" i="38"/>
  <c r="S31" i="38"/>
  <c r="R31" i="38"/>
  <c r="M31" i="38"/>
  <c r="S30" i="38"/>
  <c r="R30" i="38"/>
  <c r="M30" i="38"/>
  <c r="S29" i="38"/>
  <c r="R29" i="38"/>
  <c r="M29" i="38"/>
  <c r="S28" i="38"/>
  <c r="R28" i="38"/>
  <c r="M28" i="38"/>
  <c r="S27" i="38"/>
  <c r="R27" i="38"/>
  <c r="M27" i="38"/>
  <c r="S26" i="38"/>
  <c r="R26" i="38"/>
  <c r="M26" i="38"/>
  <c r="S25" i="38"/>
  <c r="R25" i="38"/>
  <c r="M25" i="38"/>
  <c r="S24" i="38"/>
  <c r="R24" i="38"/>
  <c r="M24" i="38"/>
  <c r="S23" i="38"/>
  <c r="R23" i="38"/>
  <c r="M23" i="38"/>
  <c r="S22" i="38"/>
  <c r="R22" i="38"/>
  <c r="M22" i="38"/>
  <c r="S21" i="38"/>
  <c r="R21" i="38"/>
  <c r="M21" i="38"/>
  <c r="S20" i="38"/>
  <c r="R20" i="38"/>
  <c r="M20" i="38"/>
  <c r="S19" i="38"/>
  <c r="R19" i="38"/>
  <c r="M19" i="38"/>
  <c r="S18" i="38"/>
  <c r="R18" i="38"/>
  <c r="M18" i="38"/>
  <c r="S17" i="38"/>
  <c r="R17" i="38"/>
  <c r="M17" i="38"/>
  <c r="S16" i="38"/>
  <c r="R16" i="38"/>
  <c r="M16" i="38"/>
  <c r="S15" i="38"/>
  <c r="R15" i="38"/>
  <c r="M15" i="38"/>
  <c r="S14" i="38"/>
  <c r="R14" i="38"/>
  <c r="M14" i="38"/>
  <c r="S13" i="38"/>
  <c r="R13" i="38"/>
  <c r="M13" i="38"/>
  <c r="S12" i="38"/>
  <c r="R12" i="38"/>
  <c r="M12" i="38"/>
  <c r="S11" i="38"/>
  <c r="R11" i="38"/>
  <c r="M11" i="38"/>
  <c r="S10" i="38"/>
  <c r="R10" i="38"/>
  <c r="M10" i="38"/>
  <c r="B5" i="38"/>
  <c r="O11" i="37"/>
  <c r="O12" i="37"/>
  <c r="O13" i="37"/>
  <c r="O14" i="37"/>
  <c r="O15" i="37"/>
  <c r="O16" i="37"/>
  <c r="O17" i="37"/>
  <c r="O18" i="37"/>
  <c r="O19" i="37"/>
  <c r="O20" i="37"/>
  <c r="O21" i="37"/>
  <c r="O22" i="37"/>
  <c r="O23" i="37"/>
  <c r="O24" i="37"/>
  <c r="O25" i="37"/>
  <c r="O26" i="37"/>
  <c r="O27" i="37"/>
  <c r="O28" i="37"/>
  <c r="O29" i="37"/>
  <c r="O30" i="37"/>
  <c r="O31" i="37"/>
  <c r="O32" i="37"/>
  <c r="O33" i="37"/>
  <c r="O34" i="37"/>
  <c r="O35" i="37"/>
  <c r="O36" i="37"/>
  <c r="O37" i="37"/>
  <c r="O38" i="37"/>
  <c r="O39" i="37"/>
  <c r="O40" i="37"/>
  <c r="O41" i="37"/>
  <c r="O42" i="37"/>
  <c r="O43" i="37"/>
  <c r="O44" i="37"/>
  <c r="O45" i="37"/>
  <c r="O46" i="37"/>
  <c r="O47" i="37"/>
  <c r="O48" i="37"/>
  <c r="O49" i="37"/>
  <c r="O50" i="37"/>
  <c r="O51" i="37"/>
  <c r="O52" i="37"/>
  <c r="O53" i="37"/>
  <c r="O54" i="37"/>
  <c r="O55" i="37"/>
  <c r="O56" i="37"/>
  <c r="O57" i="37"/>
  <c r="O58" i="37"/>
  <c r="O59" i="37"/>
  <c r="O60" i="37"/>
  <c r="O10" i="37"/>
  <c r="N11" i="37"/>
  <c r="N12" i="37"/>
  <c r="N13" i="37"/>
  <c r="N14" i="37"/>
  <c r="N15" i="37"/>
  <c r="N16" i="37"/>
  <c r="N17" i="37"/>
  <c r="N18" i="37"/>
  <c r="N19" i="37"/>
  <c r="N20" i="37"/>
  <c r="N21" i="37"/>
  <c r="N22" i="37"/>
  <c r="N23" i="37"/>
  <c r="N24" i="37"/>
  <c r="N25" i="37"/>
  <c r="N26" i="37"/>
  <c r="N27" i="37"/>
  <c r="N28" i="37"/>
  <c r="N29" i="37"/>
  <c r="N30" i="37"/>
  <c r="N31" i="37"/>
  <c r="N32" i="37"/>
  <c r="N33" i="37"/>
  <c r="N34" i="37"/>
  <c r="N35" i="37"/>
  <c r="N36" i="37"/>
  <c r="N37" i="37"/>
  <c r="N38" i="37"/>
  <c r="N39" i="37"/>
  <c r="N40" i="37"/>
  <c r="N41" i="37"/>
  <c r="N42" i="37"/>
  <c r="N43" i="37"/>
  <c r="N44" i="37"/>
  <c r="N45" i="37"/>
  <c r="N46" i="37"/>
  <c r="N47" i="37"/>
  <c r="N48" i="37"/>
  <c r="N49" i="37"/>
  <c r="N50" i="37"/>
  <c r="N51" i="37"/>
  <c r="N52" i="37"/>
  <c r="N53" i="37"/>
  <c r="N54" i="37"/>
  <c r="N55" i="37"/>
  <c r="N56" i="37"/>
  <c r="N57" i="37"/>
  <c r="N58" i="37"/>
  <c r="N59" i="37"/>
  <c r="N60" i="37"/>
  <c r="N10" i="37"/>
  <c r="S60" i="37"/>
  <c r="R60" i="37"/>
  <c r="M60" i="37"/>
  <c r="S59" i="37"/>
  <c r="R59" i="37"/>
  <c r="M59" i="37"/>
  <c r="S58" i="37"/>
  <c r="R58" i="37"/>
  <c r="M58" i="37"/>
  <c r="S57" i="37"/>
  <c r="R57" i="37"/>
  <c r="M57" i="37"/>
  <c r="S56" i="37"/>
  <c r="R56" i="37"/>
  <c r="M56" i="37"/>
  <c r="S55" i="37"/>
  <c r="R55" i="37"/>
  <c r="M55" i="37"/>
  <c r="S54" i="37"/>
  <c r="R54" i="37"/>
  <c r="M54" i="37"/>
  <c r="S53" i="37"/>
  <c r="R53" i="37"/>
  <c r="M53" i="37"/>
  <c r="S52" i="37"/>
  <c r="R52" i="37"/>
  <c r="M52" i="37"/>
  <c r="S51" i="37"/>
  <c r="R51" i="37"/>
  <c r="M51" i="37"/>
  <c r="S50" i="37"/>
  <c r="R50" i="37"/>
  <c r="M50" i="37"/>
  <c r="S49" i="37"/>
  <c r="R49" i="37"/>
  <c r="M49" i="37"/>
  <c r="S48" i="37"/>
  <c r="R48" i="37"/>
  <c r="M48" i="37"/>
  <c r="S47" i="37"/>
  <c r="R47" i="37"/>
  <c r="M47" i="37"/>
  <c r="S46" i="37"/>
  <c r="R46" i="37"/>
  <c r="M46" i="37"/>
  <c r="S45" i="37"/>
  <c r="R45" i="37"/>
  <c r="M45" i="37"/>
  <c r="S44" i="37"/>
  <c r="R44" i="37"/>
  <c r="M44" i="37"/>
  <c r="S43" i="37"/>
  <c r="R43" i="37"/>
  <c r="M43" i="37"/>
  <c r="S42" i="37"/>
  <c r="R42" i="37"/>
  <c r="M42" i="37"/>
  <c r="S41" i="37"/>
  <c r="R41" i="37"/>
  <c r="M41" i="37"/>
  <c r="S40" i="37"/>
  <c r="R40" i="37"/>
  <c r="M40" i="37"/>
  <c r="S39" i="37"/>
  <c r="R39" i="37"/>
  <c r="M39" i="37"/>
  <c r="S38" i="37"/>
  <c r="R38" i="37"/>
  <c r="M38" i="37"/>
  <c r="S37" i="37"/>
  <c r="R37" i="37"/>
  <c r="M37" i="37"/>
  <c r="S36" i="37"/>
  <c r="R36" i="37"/>
  <c r="M36" i="37"/>
  <c r="S35" i="37"/>
  <c r="R35" i="37"/>
  <c r="M35" i="37"/>
  <c r="S34" i="37"/>
  <c r="R34" i="37"/>
  <c r="M34" i="37"/>
  <c r="S33" i="37"/>
  <c r="R33" i="37"/>
  <c r="M33" i="37"/>
  <c r="S32" i="37"/>
  <c r="R32" i="37"/>
  <c r="M32" i="37"/>
  <c r="S31" i="37"/>
  <c r="R31" i="37"/>
  <c r="M31" i="37"/>
  <c r="S30" i="37"/>
  <c r="R30" i="37"/>
  <c r="M30" i="37"/>
  <c r="S29" i="37"/>
  <c r="R29" i="37"/>
  <c r="M29" i="37"/>
  <c r="S28" i="37"/>
  <c r="R28" i="37"/>
  <c r="M28" i="37"/>
  <c r="S27" i="37"/>
  <c r="R27" i="37"/>
  <c r="M27" i="37"/>
  <c r="S26" i="37"/>
  <c r="R26" i="37"/>
  <c r="M26" i="37"/>
  <c r="S25" i="37"/>
  <c r="R25" i="37"/>
  <c r="M25" i="37"/>
  <c r="S24" i="37"/>
  <c r="R24" i="37"/>
  <c r="M24" i="37"/>
  <c r="S23" i="37"/>
  <c r="R23" i="37"/>
  <c r="M23" i="37"/>
  <c r="S22" i="37"/>
  <c r="R22" i="37"/>
  <c r="M22" i="37"/>
  <c r="S21" i="37"/>
  <c r="R21" i="37"/>
  <c r="M21" i="37"/>
  <c r="S20" i="37"/>
  <c r="R20" i="37"/>
  <c r="M20" i="37"/>
  <c r="S19" i="37"/>
  <c r="R19" i="37"/>
  <c r="M19" i="37"/>
  <c r="S18" i="37"/>
  <c r="R18" i="37"/>
  <c r="M18" i="37"/>
  <c r="S17" i="37"/>
  <c r="R17" i="37"/>
  <c r="M17" i="37"/>
  <c r="S16" i="37"/>
  <c r="R16" i="37"/>
  <c r="M16" i="37"/>
  <c r="S15" i="37"/>
  <c r="R15" i="37"/>
  <c r="M15" i="37"/>
  <c r="S14" i="37"/>
  <c r="R14" i="37"/>
  <c r="M14" i="37"/>
  <c r="S13" i="37"/>
  <c r="R13" i="37"/>
  <c r="M13" i="37"/>
  <c r="S12" i="37"/>
  <c r="R12" i="37"/>
  <c r="M12" i="37"/>
  <c r="S11" i="37"/>
  <c r="R11" i="37"/>
  <c r="M11" i="37"/>
  <c r="S10" i="37"/>
  <c r="R10" i="37"/>
  <c r="M10" i="37"/>
  <c r="B5" i="37"/>
  <c r="O11" i="36" l="1"/>
  <c r="O12" i="36"/>
  <c r="O13" i="36"/>
  <c r="O14" i="36"/>
  <c r="O15" i="36"/>
  <c r="O16" i="36"/>
  <c r="O17" i="36"/>
  <c r="O18" i="36"/>
  <c r="O19" i="36"/>
  <c r="O20" i="36"/>
  <c r="O21" i="36"/>
  <c r="O22" i="36"/>
  <c r="O23" i="36"/>
  <c r="O24" i="36"/>
  <c r="O25" i="36"/>
  <c r="O26" i="36"/>
  <c r="O27" i="36"/>
  <c r="O28" i="36"/>
  <c r="O29" i="36"/>
  <c r="O30" i="36"/>
  <c r="O31" i="36"/>
  <c r="O32" i="36"/>
  <c r="O33" i="36"/>
  <c r="O34" i="36"/>
  <c r="O35" i="36"/>
  <c r="O36" i="36"/>
  <c r="O37" i="36"/>
  <c r="O38" i="36"/>
  <c r="O39" i="36"/>
  <c r="O40" i="36"/>
  <c r="O41" i="36"/>
  <c r="O42" i="36"/>
  <c r="O43" i="36"/>
  <c r="O44" i="36"/>
  <c r="O45" i="36"/>
  <c r="O46" i="36"/>
  <c r="O47" i="36"/>
  <c r="O48" i="36"/>
  <c r="O49" i="36"/>
  <c r="O50" i="36"/>
  <c r="O51" i="36"/>
  <c r="O52" i="36"/>
  <c r="O53" i="36"/>
  <c r="O54" i="36"/>
  <c r="O55" i="36"/>
  <c r="O56" i="36"/>
  <c r="O57" i="36"/>
  <c r="O58" i="36"/>
  <c r="O59" i="36"/>
  <c r="O60" i="36"/>
  <c r="O10" i="36"/>
  <c r="N11" i="36"/>
  <c r="N12" i="36"/>
  <c r="N13" i="36"/>
  <c r="N14" i="36"/>
  <c r="N15" i="36"/>
  <c r="N16" i="36"/>
  <c r="N17" i="36"/>
  <c r="N18" i="36"/>
  <c r="N19" i="36"/>
  <c r="N20" i="36"/>
  <c r="N21" i="36"/>
  <c r="N22" i="36"/>
  <c r="N23" i="36"/>
  <c r="N24" i="36"/>
  <c r="N25" i="36"/>
  <c r="N26" i="36"/>
  <c r="N27" i="36"/>
  <c r="N28" i="36"/>
  <c r="N29" i="36"/>
  <c r="N30" i="36"/>
  <c r="N31" i="36"/>
  <c r="N32" i="36"/>
  <c r="N33" i="36"/>
  <c r="N34" i="36"/>
  <c r="N35" i="36"/>
  <c r="N36" i="36"/>
  <c r="N37" i="36"/>
  <c r="N38" i="36"/>
  <c r="N39" i="36"/>
  <c r="N40" i="36"/>
  <c r="N41" i="36"/>
  <c r="N42" i="36"/>
  <c r="N43" i="36"/>
  <c r="N44" i="36"/>
  <c r="N45" i="36"/>
  <c r="N46" i="36"/>
  <c r="N47" i="36"/>
  <c r="N48" i="36"/>
  <c r="N49" i="36"/>
  <c r="N50" i="36"/>
  <c r="N51" i="36"/>
  <c r="N52" i="36"/>
  <c r="N53" i="36"/>
  <c r="N54" i="36"/>
  <c r="N55" i="36"/>
  <c r="N56" i="36"/>
  <c r="N57" i="36"/>
  <c r="N58" i="36"/>
  <c r="N59" i="36"/>
  <c r="N60" i="36"/>
  <c r="N10" i="36"/>
  <c r="S60" i="36"/>
  <c r="R60" i="36"/>
  <c r="M60" i="36"/>
  <c r="S59" i="36"/>
  <c r="R59" i="36"/>
  <c r="M59" i="36"/>
  <c r="S58" i="36"/>
  <c r="R58" i="36"/>
  <c r="M58" i="36"/>
  <c r="S57" i="36"/>
  <c r="R57" i="36"/>
  <c r="M57" i="36"/>
  <c r="S56" i="36"/>
  <c r="R56" i="36"/>
  <c r="M56" i="36"/>
  <c r="S55" i="36"/>
  <c r="R55" i="36"/>
  <c r="M55" i="36"/>
  <c r="S54" i="36"/>
  <c r="R54" i="36"/>
  <c r="M54" i="36"/>
  <c r="S53" i="36"/>
  <c r="R53" i="36"/>
  <c r="M53" i="36"/>
  <c r="S52" i="36"/>
  <c r="R52" i="36"/>
  <c r="M52" i="36"/>
  <c r="S51" i="36"/>
  <c r="R51" i="36"/>
  <c r="M51" i="36"/>
  <c r="S50" i="36"/>
  <c r="R50" i="36"/>
  <c r="M50" i="36"/>
  <c r="S49" i="36"/>
  <c r="R49" i="36"/>
  <c r="M49" i="36"/>
  <c r="S48" i="36"/>
  <c r="R48" i="36"/>
  <c r="M48" i="36"/>
  <c r="S47" i="36"/>
  <c r="R47" i="36"/>
  <c r="M47" i="36"/>
  <c r="S46" i="36"/>
  <c r="R46" i="36"/>
  <c r="M46" i="36"/>
  <c r="S45" i="36"/>
  <c r="R45" i="36"/>
  <c r="M45" i="36"/>
  <c r="S44" i="36"/>
  <c r="R44" i="36"/>
  <c r="M44" i="36"/>
  <c r="S43" i="36"/>
  <c r="R43" i="36"/>
  <c r="M43" i="36"/>
  <c r="S42" i="36"/>
  <c r="R42" i="36"/>
  <c r="M42" i="36"/>
  <c r="S41" i="36"/>
  <c r="R41" i="36"/>
  <c r="M41" i="36"/>
  <c r="S40" i="36"/>
  <c r="R40" i="36"/>
  <c r="M40" i="36"/>
  <c r="S39" i="36"/>
  <c r="R39" i="36"/>
  <c r="M39" i="36"/>
  <c r="S38" i="36"/>
  <c r="R38" i="36"/>
  <c r="M38" i="36"/>
  <c r="S37" i="36"/>
  <c r="R37" i="36"/>
  <c r="M37" i="36"/>
  <c r="S36" i="36"/>
  <c r="R36" i="36"/>
  <c r="M36" i="36"/>
  <c r="S35" i="36"/>
  <c r="R35" i="36"/>
  <c r="M35" i="36"/>
  <c r="S34" i="36"/>
  <c r="R34" i="36"/>
  <c r="M34" i="36"/>
  <c r="S33" i="36"/>
  <c r="R33" i="36"/>
  <c r="M33" i="36"/>
  <c r="S32" i="36"/>
  <c r="R32" i="36"/>
  <c r="M32" i="36"/>
  <c r="S31" i="36"/>
  <c r="R31" i="36"/>
  <c r="M31" i="36"/>
  <c r="S30" i="36"/>
  <c r="R30" i="36"/>
  <c r="M30" i="36"/>
  <c r="S29" i="36"/>
  <c r="R29" i="36"/>
  <c r="M29" i="36"/>
  <c r="S28" i="36"/>
  <c r="R28" i="36"/>
  <c r="M28" i="36"/>
  <c r="S27" i="36"/>
  <c r="R27" i="36"/>
  <c r="M27" i="36"/>
  <c r="S26" i="36"/>
  <c r="R26" i="36"/>
  <c r="M26" i="36"/>
  <c r="S25" i="36"/>
  <c r="R25" i="36"/>
  <c r="M25" i="36"/>
  <c r="S24" i="36"/>
  <c r="R24" i="36"/>
  <c r="M24" i="36"/>
  <c r="S23" i="36"/>
  <c r="R23" i="36"/>
  <c r="M23" i="36"/>
  <c r="S22" i="36"/>
  <c r="R22" i="36"/>
  <c r="M22" i="36"/>
  <c r="S21" i="36"/>
  <c r="R21" i="36"/>
  <c r="M21" i="36"/>
  <c r="S20" i="36"/>
  <c r="R20" i="36"/>
  <c r="M20" i="36"/>
  <c r="S19" i="36"/>
  <c r="R19" i="36"/>
  <c r="M19" i="36"/>
  <c r="S18" i="36"/>
  <c r="R18" i="36"/>
  <c r="M18" i="36"/>
  <c r="S17" i="36"/>
  <c r="R17" i="36"/>
  <c r="M17" i="36"/>
  <c r="S16" i="36"/>
  <c r="R16" i="36"/>
  <c r="M16" i="36"/>
  <c r="S15" i="36"/>
  <c r="R15" i="36"/>
  <c r="M15" i="36"/>
  <c r="S14" i="36"/>
  <c r="R14" i="36"/>
  <c r="M14" i="36"/>
  <c r="S13" i="36"/>
  <c r="R13" i="36"/>
  <c r="M13" i="36"/>
  <c r="S12" i="36"/>
  <c r="R12" i="36"/>
  <c r="M12" i="36"/>
  <c r="S11" i="36"/>
  <c r="R11" i="36"/>
  <c r="M11" i="36"/>
  <c r="S10" i="36"/>
  <c r="R10" i="36"/>
  <c r="M10" i="36"/>
  <c r="B5" i="36"/>
  <c r="O11" i="35"/>
  <c r="O20" i="35"/>
  <c r="O21" i="35"/>
  <c r="O25" i="35"/>
  <c r="O30" i="35"/>
  <c r="O31" i="35"/>
  <c r="O32" i="35"/>
  <c r="O33" i="35"/>
  <c r="O35" i="35"/>
  <c r="O45" i="35"/>
  <c r="O48" i="35"/>
  <c r="O53" i="35"/>
  <c r="O57" i="35"/>
  <c r="O58" i="35"/>
  <c r="O59" i="35"/>
  <c r="N21" i="35"/>
  <c r="N23" i="35"/>
  <c r="N25" i="35"/>
  <c r="N35" i="35"/>
  <c r="N37" i="35"/>
  <c r="N38" i="35"/>
  <c r="N39" i="35"/>
  <c r="N49" i="35"/>
  <c r="N53" i="35"/>
  <c r="N58" i="35"/>
  <c r="N10" i="35"/>
  <c r="S60" i="35"/>
  <c r="R60" i="35"/>
  <c r="M60" i="35"/>
  <c r="N60" i="35" s="1"/>
  <c r="S59" i="35"/>
  <c r="R59" i="35"/>
  <c r="M59" i="35"/>
  <c r="N59" i="35" s="1"/>
  <c r="S58" i="35"/>
  <c r="R58" i="35"/>
  <c r="M58" i="35"/>
  <c r="S57" i="35"/>
  <c r="R57" i="35"/>
  <c r="M57" i="35"/>
  <c r="N57" i="35" s="1"/>
  <c r="S56" i="35"/>
  <c r="R56" i="35"/>
  <c r="M56" i="35"/>
  <c r="N56" i="35" s="1"/>
  <c r="S55" i="35"/>
  <c r="R55" i="35"/>
  <c r="M55" i="35"/>
  <c r="N55" i="35" s="1"/>
  <c r="S54" i="35"/>
  <c r="R54" i="35"/>
  <c r="M54" i="35"/>
  <c r="N54" i="35" s="1"/>
  <c r="S53" i="35"/>
  <c r="R53" i="35"/>
  <c r="M53" i="35"/>
  <c r="S52" i="35"/>
  <c r="R52" i="35"/>
  <c r="M52" i="35"/>
  <c r="O52" i="35" s="1"/>
  <c r="S51" i="35"/>
  <c r="R51" i="35"/>
  <c r="M51" i="35"/>
  <c r="O51" i="35" s="1"/>
  <c r="S50" i="35"/>
  <c r="R50" i="35"/>
  <c r="M50" i="35"/>
  <c r="O50" i="35" s="1"/>
  <c r="S49" i="35"/>
  <c r="R49" i="35"/>
  <c r="M49" i="35"/>
  <c r="O49" i="35" s="1"/>
  <c r="S48" i="35"/>
  <c r="R48" i="35"/>
  <c r="M48" i="35"/>
  <c r="N48" i="35" s="1"/>
  <c r="S47" i="35"/>
  <c r="R47" i="35"/>
  <c r="M47" i="35"/>
  <c r="N47" i="35" s="1"/>
  <c r="S46" i="35"/>
  <c r="R46" i="35"/>
  <c r="M46" i="35"/>
  <c r="N46" i="35" s="1"/>
  <c r="S45" i="35"/>
  <c r="R45" i="35"/>
  <c r="M45" i="35"/>
  <c r="N45" i="35" s="1"/>
  <c r="S44" i="35"/>
  <c r="R44" i="35"/>
  <c r="M44" i="35"/>
  <c r="N44" i="35" s="1"/>
  <c r="S43" i="35"/>
  <c r="R43" i="35"/>
  <c r="M43" i="35"/>
  <c r="N43" i="35" s="1"/>
  <c r="S42" i="35"/>
  <c r="R42" i="35"/>
  <c r="M42" i="35"/>
  <c r="N42" i="35" s="1"/>
  <c r="S41" i="35"/>
  <c r="R41" i="35"/>
  <c r="M41" i="35"/>
  <c r="N41" i="35" s="1"/>
  <c r="S40" i="35"/>
  <c r="R40" i="35"/>
  <c r="M40" i="35"/>
  <c r="N40" i="35" s="1"/>
  <c r="S39" i="35"/>
  <c r="R39" i="35"/>
  <c r="M39" i="35"/>
  <c r="O39" i="35" s="1"/>
  <c r="S38" i="35"/>
  <c r="R38" i="35"/>
  <c r="M38" i="35"/>
  <c r="O38" i="35" s="1"/>
  <c r="S37" i="35"/>
  <c r="R37" i="35"/>
  <c r="M37" i="35"/>
  <c r="O37" i="35" s="1"/>
  <c r="S36" i="35"/>
  <c r="R36" i="35"/>
  <c r="M36" i="35"/>
  <c r="O36" i="35" s="1"/>
  <c r="S35" i="35"/>
  <c r="R35" i="35"/>
  <c r="M35" i="35"/>
  <c r="S34" i="35"/>
  <c r="R34" i="35"/>
  <c r="M34" i="35"/>
  <c r="O34" i="35" s="1"/>
  <c r="S33" i="35"/>
  <c r="R33" i="35"/>
  <c r="M33" i="35"/>
  <c r="N33" i="35" s="1"/>
  <c r="S32" i="35"/>
  <c r="R32" i="35"/>
  <c r="M32" i="35"/>
  <c r="N32" i="35" s="1"/>
  <c r="S31" i="35"/>
  <c r="R31" i="35"/>
  <c r="M31" i="35"/>
  <c r="N31" i="35" s="1"/>
  <c r="S30" i="35"/>
  <c r="R30" i="35"/>
  <c r="M30" i="35"/>
  <c r="N30" i="35" s="1"/>
  <c r="S29" i="35"/>
  <c r="R29" i="35"/>
  <c r="M29" i="35"/>
  <c r="N29" i="35" s="1"/>
  <c r="S28" i="35"/>
  <c r="R28" i="35"/>
  <c r="M28" i="35"/>
  <c r="O28" i="35" s="1"/>
  <c r="S27" i="35"/>
  <c r="R27" i="35"/>
  <c r="M27" i="35"/>
  <c r="N27" i="35" s="1"/>
  <c r="S26" i="35"/>
  <c r="R26" i="35"/>
  <c r="M26" i="35"/>
  <c r="N26" i="35" s="1"/>
  <c r="S25" i="35"/>
  <c r="R25" i="35"/>
  <c r="M25" i="35"/>
  <c r="S24" i="35"/>
  <c r="R24" i="35"/>
  <c r="M24" i="35"/>
  <c r="O24" i="35" s="1"/>
  <c r="S23" i="35"/>
  <c r="R23" i="35"/>
  <c r="M23" i="35"/>
  <c r="O23" i="35" s="1"/>
  <c r="S22" i="35"/>
  <c r="R22" i="35"/>
  <c r="M22" i="35"/>
  <c r="O22" i="35" s="1"/>
  <c r="S21" i="35"/>
  <c r="R21" i="35"/>
  <c r="M21" i="35"/>
  <c r="S20" i="35"/>
  <c r="R20" i="35"/>
  <c r="M20" i="35"/>
  <c r="N20" i="35" s="1"/>
  <c r="S19" i="35"/>
  <c r="R19" i="35"/>
  <c r="M19" i="35"/>
  <c r="N19" i="35" s="1"/>
  <c r="S18" i="35"/>
  <c r="R18" i="35"/>
  <c r="M18" i="35"/>
  <c r="N18" i="35" s="1"/>
  <c r="S17" i="35"/>
  <c r="R17" i="35"/>
  <c r="M17" i="35"/>
  <c r="N17" i="35" s="1"/>
  <c r="S16" i="35"/>
  <c r="R16" i="35"/>
  <c r="M16" i="35"/>
  <c r="O16" i="35" s="1"/>
  <c r="S15" i="35"/>
  <c r="R15" i="35"/>
  <c r="M15" i="35"/>
  <c r="N15" i="35" s="1"/>
  <c r="S14" i="35"/>
  <c r="R14" i="35"/>
  <c r="M14" i="35"/>
  <c r="N14" i="35" s="1"/>
  <c r="S13" i="35"/>
  <c r="R13" i="35"/>
  <c r="M13" i="35"/>
  <c r="N13" i="35" s="1"/>
  <c r="S12" i="35"/>
  <c r="R12" i="35"/>
  <c r="M12" i="35"/>
  <c r="N12" i="35" s="1"/>
  <c r="S11" i="35"/>
  <c r="R11" i="35"/>
  <c r="M11" i="35"/>
  <c r="N11" i="35" s="1"/>
  <c r="S10" i="35"/>
  <c r="R10" i="35"/>
  <c r="M10" i="35"/>
  <c r="O10" i="35" s="1"/>
  <c r="B5" i="35"/>
  <c r="O18" i="34"/>
  <c r="O19" i="34"/>
  <c r="O20" i="34"/>
  <c r="O22" i="34"/>
  <c r="O23" i="34"/>
  <c r="O24" i="34"/>
  <c r="O28" i="34"/>
  <c r="O32" i="34"/>
  <c r="O33" i="34"/>
  <c r="O34" i="34"/>
  <c r="O36" i="34"/>
  <c r="O37" i="34"/>
  <c r="O38" i="34"/>
  <c r="O42" i="34"/>
  <c r="O46" i="34"/>
  <c r="O47" i="34"/>
  <c r="O48" i="34"/>
  <c r="O50" i="34"/>
  <c r="O51" i="34"/>
  <c r="O52" i="34"/>
  <c r="O56" i="34"/>
  <c r="O60" i="34"/>
  <c r="O10" i="34"/>
  <c r="N11" i="34"/>
  <c r="N12" i="34"/>
  <c r="N13" i="34"/>
  <c r="N14" i="34"/>
  <c r="N15" i="34"/>
  <c r="N23" i="34"/>
  <c r="N24" i="34"/>
  <c r="N25" i="34"/>
  <c r="N26" i="34"/>
  <c r="N27" i="34"/>
  <c r="N28" i="34"/>
  <c r="N29" i="34"/>
  <c r="N37" i="34"/>
  <c r="N38" i="34"/>
  <c r="N39" i="34"/>
  <c r="N40" i="34"/>
  <c r="N41" i="34"/>
  <c r="N42" i="34"/>
  <c r="N43" i="34"/>
  <c r="N51" i="34"/>
  <c r="N52" i="34"/>
  <c r="N53" i="34"/>
  <c r="N55" i="34"/>
  <c r="N56" i="34"/>
  <c r="N57" i="34"/>
  <c r="N10" i="34"/>
  <c r="S60" i="34"/>
  <c r="R60" i="34"/>
  <c r="M60" i="34"/>
  <c r="N60" i="34" s="1"/>
  <c r="S59" i="34"/>
  <c r="R59" i="34"/>
  <c r="M59" i="34"/>
  <c r="N59" i="34" s="1"/>
  <c r="S58" i="34"/>
  <c r="R58" i="34"/>
  <c r="M58" i="34"/>
  <c r="N58" i="34" s="1"/>
  <c r="S57" i="34"/>
  <c r="R57" i="34"/>
  <c r="M57" i="34"/>
  <c r="O57" i="34" s="1"/>
  <c r="S56" i="34"/>
  <c r="R56" i="34"/>
  <c r="M56" i="34"/>
  <c r="S55" i="34"/>
  <c r="R55" i="34"/>
  <c r="M55" i="34"/>
  <c r="O55" i="34" s="1"/>
  <c r="S54" i="34"/>
  <c r="R54" i="34"/>
  <c r="M54" i="34"/>
  <c r="O54" i="34" s="1"/>
  <c r="S53" i="34"/>
  <c r="R53" i="34"/>
  <c r="M53" i="34"/>
  <c r="O53" i="34" s="1"/>
  <c r="S52" i="34"/>
  <c r="R52" i="34"/>
  <c r="M52" i="34"/>
  <c r="S51" i="34"/>
  <c r="R51" i="34"/>
  <c r="M51" i="34"/>
  <c r="S50" i="34"/>
  <c r="R50" i="34"/>
  <c r="M50" i="34"/>
  <c r="N50" i="34" s="1"/>
  <c r="S49" i="34"/>
  <c r="R49" i="34"/>
  <c r="M49" i="34"/>
  <c r="O49" i="34" s="1"/>
  <c r="S48" i="34"/>
  <c r="R48" i="34"/>
  <c r="M48" i="34"/>
  <c r="N48" i="34" s="1"/>
  <c r="S47" i="34"/>
  <c r="R47" i="34"/>
  <c r="M47" i="34"/>
  <c r="N47" i="34" s="1"/>
  <c r="S46" i="34"/>
  <c r="R46" i="34"/>
  <c r="M46" i="34"/>
  <c r="N46" i="34" s="1"/>
  <c r="S45" i="34"/>
  <c r="R45" i="34"/>
  <c r="M45" i="34"/>
  <c r="N45" i="34" s="1"/>
  <c r="S44" i="34"/>
  <c r="R44" i="34"/>
  <c r="M44" i="34"/>
  <c r="N44" i="34" s="1"/>
  <c r="S43" i="34"/>
  <c r="R43" i="34"/>
  <c r="M43" i="34"/>
  <c r="O43" i="34" s="1"/>
  <c r="S42" i="34"/>
  <c r="R42" i="34"/>
  <c r="M42" i="34"/>
  <c r="S41" i="34"/>
  <c r="R41" i="34"/>
  <c r="M41" i="34"/>
  <c r="O41" i="34" s="1"/>
  <c r="S40" i="34"/>
  <c r="R40" i="34"/>
  <c r="M40" i="34"/>
  <c r="O40" i="34" s="1"/>
  <c r="S39" i="34"/>
  <c r="R39" i="34"/>
  <c r="M39" i="34"/>
  <c r="O39" i="34" s="1"/>
  <c r="S38" i="34"/>
  <c r="R38" i="34"/>
  <c r="M38" i="34"/>
  <c r="S37" i="34"/>
  <c r="R37" i="34"/>
  <c r="M37" i="34"/>
  <c r="S36" i="34"/>
  <c r="R36" i="34"/>
  <c r="M36" i="34"/>
  <c r="N36" i="34" s="1"/>
  <c r="S35" i="34"/>
  <c r="R35" i="34"/>
  <c r="M35" i="34"/>
  <c r="O35" i="34" s="1"/>
  <c r="S34" i="34"/>
  <c r="R34" i="34"/>
  <c r="M34" i="34"/>
  <c r="N34" i="34" s="1"/>
  <c r="S33" i="34"/>
  <c r="R33" i="34"/>
  <c r="M33" i="34"/>
  <c r="N33" i="34" s="1"/>
  <c r="S32" i="34"/>
  <c r="R32" i="34"/>
  <c r="M32" i="34"/>
  <c r="N32" i="34" s="1"/>
  <c r="S31" i="34"/>
  <c r="R31" i="34"/>
  <c r="M31" i="34"/>
  <c r="N31" i="34" s="1"/>
  <c r="S30" i="34"/>
  <c r="R30" i="34"/>
  <c r="M30" i="34"/>
  <c r="N30" i="34" s="1"/>
  <c r="S29" i="34"/>
  <c r="R29" i="34"/>
  <c r="M29" i="34"/>
  <c r="O29" i="34" s="1"/>
  <c r="S28" i="34"/>
  <c r="R28" i="34"/>
  <c r="M28" i="34"/>
  <c r="S27" i="34"/>
  <c r="R27" i="34"/>
  <c r="M27" i="34"/>
  <c r="O27" i="34" s="1"/>
  <c r="S26" i="34"/>
  <c r="R26" i="34"/>
  <c r="M26" i="34"/>
  <c r="O26" i="34" s="1"/>
  <c r="S25" i="34"/>
  <c r="R25" i="34"/>
  <c r="M25" i="34"/>
  <c r="O25" i="34" s="1"/>
  <c r="S24" i="34"/>
  <c r="R24" i="34"/>
  <c r="M24" i="34"/>
  <c r="S23" i="34"/>
  <c r="R23" i="34"/>
  <c r="M23" i="34"/>
  <c r="S22" i="34"/>
  <c r="R22" i="34"/>
  <c r="M22" i="34"/>
  <c r="N22" i="34" s="1"/>
  <c r="S21" i="34"/>
  <c r="R21" i="34"/>
  <c r="M21" i="34"/>
  <c r="N21" i="34" s="1"/>
  <c r="S20" i="34"/>
  <c r="R20" i="34"/>
  <c r="M20" i="34"/>
  <c r="N20" i="34" s="1"/>
  <c r="S19" i="34"/>
  <c r="R19" i="34"/>
  <c r="M19" i="34"/>
  <c r="N19" i="34" s="1"/>
  <c r="S18" i="34"/>
  <c r="R18" i="34"/>
  <c r="M18" i="34"/>
  <c r="N18" i="34" s="1"/>
  <c r="S17" i="34"/>
  <c r="R17" i="34"/>
  <c r="M17" i="34"/>
  <c r="N17" i="34" s="1"/>
  <c r="S16" i="34"/>
  <c r="R16" i="34"/>
  <c r="M16" i="34"/>
  <c r="N16" i="34" s="1"/>
  <c r="S15" i="34"/>
  <c r="R15" i="34"/>
  <c r="M15" i="34"/>
  <c r="O15" i="34" s="1"/>
  <c r="S14" i="34"/>
  <c r="R14" i="34"/>
  <c r="M14" i="34"/>
  <c r="O14" i="34" s="1"/>
  <c r="S13" i="34"/>
  <c r="R13" i="34"/>
  <c r="M13" i="34"/>
  <c r="O13" i="34" s="1"/>
  <c r="S12" i="34"/>
  <c r="R12" i="34"/>
  <c r="M12" i="34"/>
  <c r="O12" i="34" s="1"/>
  <c r="S11" i="34"/>
  <c r="R11" i="34"/>
  <c r="M11" i="34"/>
  <c r="O11" i="34" s="1"/>
  <c r="S10" i="34"/>
  <c r="R10" i="34"/>
  <c r="M10" i="34"/>
  <c r="B5" i="34"/>
  <c r="O11" i="33"/>
  <c r="O12" i="33"/>
  <c r="O13" i="33"/>
  <c r="O15" i="33"/>
  <c r="O22" i="33"/>
  <c r="O23" i="33"/>
  <c r="O25" i="33"/>
  <c r="O26" i="33"/>
  <c r="O27" i="33"/>
  <c r="O29" i="33"/>
  <c r="O36" i="33"/>
  <c r="O37" i="33"/>
  <c r="O39" i="33"/>
  <c r="O40" i="33"/>
  <c r="O41" i="33"/>
  <c r="O43" i="33"/>
  <c r="O50" i="33"/>
  <c r="O51" i="33"/>
  <c r="O53" i="33"/>
  <c r="O54" i="33"/>
  <c r="O55" i="33"/>
  <c r="O57" i="33"/>
  <c r="N13" i="33"/>
  <c r="N16" i="33"/>
  <c r="N17" i="33"/>
  <c r="N18" i="33"/>
  <c r="N20" i="33"/>
  <c r="N27" i="33"/>
  <c r="N30" i="33"/>
  <c r="N31" i="33"/>
  <c r="N32" i="33"/>
  <c r="N34" i="33"/>
  <c r="N41" i="33"/>
  <c r="N44" i="33"/>
  <c r="N45" i="33"/>
  <c r="N46" i="33"/>
  <c r="N48" i="33"/>
  <c r="N55" i="33"/>
  <c r="N58" i="33"/>
  <c r="N59" i="33"/>
  <c r="N60" i="33"/>
  <c r="N10" i="33"/>
  <c r="S60" i="33"/>
  <c r="R60" i="33"/>
  <c r="M60" i="33"/>
  <c r="O60" i="33" s="1"/>
  <c r="S59" i="33"/>
  <c r="R59" i="33"/>
  <c r="M59" i="33"/>
  <c r="O59" i="33" s="1"/>
  <c r="S58" i="33"/>
  <c r="R58" i="33"/>
  <c r="M58" i="33"/>
  <c r="O58" i="33" s="1"/>
  <c r="S57" i="33"/>
  <c r="R57" i="33"/>
  <c r="M57" i="33"/>
  <c r="N57" i="33" s="1"/>
  <c r="S56" i="33"/>
  <c r="R56" i="33"/>
  <c r="M56" i="33"/>
  <c r="N56" i="33" s="1"/>
  <c r="S55" i="33"/>
  <c r="R55" i="33"/>
  <c r="M55" i="33"/>
  <c r="S54" i="33"/>
  <c r="R54" i="33"/>
  <c r="M54" i="33"/>
  <c r="N54" i="33" s="1"/>
  <c r="S53" i="33"/>
  <c r="R53" i="33"/>
  <c r="M53" i="33"/>
  <c r="N53" i="33" s="1"/>
  <c r="S52" i="33"/>
  <c r="R52" i="33"/>
  <c r="M52" i="33"/>
  <c r="N52" i="33" s="1"/>
  <c r="S51" i="33"/>
  <c r="R51" i="33"/>
  <c r="M51" i="33"/>
  <c r="N51" i="33" s="1"/>
  <c r="S50" i="33"/>
  <c r="R50" i="33"/>
  <c r="M50" i="33"/>
  <c r="N50" i="33" s="1"/>
  <c r="S49" i="33"/>
  <c r="R49" i="33"/>
  <c r="M49" i="33"/>
  <c r="N49" i="33" s="1"/>
  <c r="S48" i="33"/>
  <c r="R48" i="33"/>
  <c r="M48" i="33"/>
  <c r="O48" i="33" s="1"/>
  <c r="S47" i="33"/>
  <c r="R47" i="33"/>
  <c r="M47" i="33"/>
  <c r="O47" i="33" s="1"/>
  <c r="S46" i="33"/>
  <c r="R46" i="33"/>
  <c r="M46" i="33"/>
  <c r="O46" i="33" s="1"/>
  <c r="S45" i="33"/>
  <c r="R45" i="33"/>
  <c r="M45" i="33"/>
  <c r="O45" i="33" s="1"/>
  <c r="S44" i="33"/>
  <c r="R44" i="33"/>
  <c r="M44" i="33"/>
  <c r="O44" i="33" s="1"/>
  <c r="S43" i="33"/>
  <c r="R43" i="33"/>
  <c r="M43" i="33"/>
  <c r="N43" i="33" s="1"/>
  <c r="S42" i="33"/>
  <c r="R42" i="33"/>
  <c r="M42" i="33"/>
  <c r="N42" i="33" s="1"/>
  <c r="S41" i="33"/>
  <c r="R41" i="33"/>
  <c r="M41" i="33"/>
  <c r="S40" i="33"/>
  <c r="R40" i="33"/>
  <c r="M40" i="33"/>
  <c r="N40" i="33" s="1"/>
  <c r="S39" i="33"/>
  <c r="R39" i="33"/>
  <c r="M39" i="33"/>
  <c r="N39" i="33" s="1"/>
  <c r="S38" i="33"/>
  <c r="R38" i="33"/>
  <c r="M38" i="33"/>
  <c r="N38" i="33" s="1"/>
  <c r="S37" i="33"/>
  <c r="R37" i="33"/>
  <c r="M37" i="33"/>
  <c r="N37" i="33" s="1"/>
  <c r="S36" i="33"/>
  <c r="R36" i="33"/>
  <c r="M36" i="33"/>
  <c r="N36" i="33" s="1"/>
  <c r="S35" i="33"/>
  <c r="R35" i="33"/>
  <c r="M35" i="33"/>
  <c r="N35" i="33" s="1"/>
  <c r="S34" i="33"/>
  <c r="R34" i="33"/>
  <c r="M34" i="33"/>
  <c r="O34" i="33" s="1"/>
  <c r="S33" i="33"/>
  <c r="R33" i="33"/>
  <c r="M33" i="33"/>
  <c r="O33" i="33" s="1"/>
  <c r="S32" i="33"/>
  <c r="R32" i="33"/>
  <c r="M32" i="33"/>
  <c r="O32" i="33" s="1"/>
  <c r="S31" i="33"/>
  <c r="R31" i="33"/>
  <c r="M31" i="33"/>
  <c r="O31" i="33" s="1"/>
  <c r="S30" i="33"/>
  <c r="R30" i="33"/>
  <c r="M30" i="33"/>
  <c r="O30" i="33" s="1"/>
  <c r="S29" i="33"/>
  <c r="R29" i="33"/>
  <c r="M29" i="33"/>
  <c r="N29" i="33" s="1"/>
  <c r="S28" i="33"/>
  <c r="R28" i="33"/>
  <c r="M28" i="33"/>
  <c r="N28" i="33" s="1"/>
  <c r="S27" i="33"/>
  <c r="R27" i="33"/>
  <c r="M27" i="33"/>
  <c r="S26" i="33"/>
  <c r="R26" i="33"/>
  <c r="M26" i="33"/>
  <c r="N26" i="33" s="1"/>
  <c r="S25" i="33"/>
  <c r="R25" i="33"/>
  <c r="M25" i="33"/>
  <c r="N25" i="33" s="1"/>
  <c r="S24" i="33"/>
  <c r="R24" i="33"/>
  <c r="M24" i="33"/>
  <c r="N24" i="33" s="1"/>
  <c r="S23" i="33"/>
  <c r="R23" i="33"/>
  <c r="M23" i="33"/>
  <c r="N23" i="33" s="1"/>
  <c r="S22" i="33"/>
  <c r="R22" i="33"/>
  <c r="M22" i="33"/>
  <c r="N22" i="33" s="1"/>
  <c r="S21" i="33"/>
  <c r="R21" i="33"/>
  <c r="M21" i="33"/>
  <c r="N21" i="33" s="1"/>
  <c r="S20" i="33"/>
  <c r="R20" i="33"/>
  <c r="M20" i="33"/>
  <c r="O20" i="33" s="1"/>
  <c r="S19" i="33"/>
  <c r="R19" i="33"/>
  <c r="M19" i="33"/>
  <c r="O19" i="33" s="1"/>
  <c r="S18" i="33"/>
  <c r="R18" i="33"/>
  <c r="M18" i="33"/>
  <c r="O18" i="33" s="1"/>
  <c r="S17" i="33"/>
  <c r="R17" i="33"/>
  <c r="M17" i="33"/>
  <c r="O17" i="33" s="1"/>
  <c r="S16" i="33"/>
  <c r="R16" i="33"/>
  <c r="M16" i="33"/>
  <c r="O16" i="33" s="1"/>
  <c r="S15" i="33"/>
  <c r="R15" i="33"/>
  <c r="M15" i="33"/>
  <c r="N15" i="33" s="1"/>
  <c r="S14" i="33"/>
  <c r="R14" i="33"/>
  <c r="M14" i="33"/>
  <c r="N14" i="33" s="1"/>
  <c r="S13" i="33"/>
  <c r="R13" i="33"/>
  <c r="M13" i="33"/>
  <c r="S12" i="33"/>
  <c r="R12" i="33"/>
  <c r="M12" i="33"/>
  <c r="N12" i="33" s="1"/>
  <c r="S11" i="33"/>
  <c r="R11" i="33"/>
  <c r="M11" i="33"/>
  <c r="N11" i="33" s="1"/>
  <c r="S10" i="33"/>
  <c r="R10" i="33"/>
  <c r="M10" i="33"/>
  <c r="O10" i="33" s="1"/>
  <c r="B5" i="33"/>
  <c r="O11" i="32"/>
  <c r="O12" i="32"/>
  <c r="O15" i="32"/>
  <c r="O16" i="32"/>
  <c r="O17" i="32"/>
  <c r="O18" i="32"/>
  <c r="O22" i="32"/>
  <c r="O25" i="32"/>
  <c r="O26" i="32"/>
  <c r="O29" i="32"/>
  <c r="O30" i="32"/>
  <c r="O31" i="32"/>
  <c r="O32" i="32"/>
  <c r="O36" i="32"/>
  <c r="O39" i="32"/>
  <c r="O40" i="32"/>
  <c r="O43" i="32"/>
  <c r="O44" i="32"/>
  <c r="O45" i="32"/>
  <c r="O46" i="32"/>
  <c r="O50" i="32"/>
  <c r="O53" i="32"/>
  <c r="O54" i="32"/>
  <c r="O57" i="32"/>
  <c r="O58" i="32"/>
  <c r="O59" i="32"/>
  <c r="O60" i="32"/>
  <c r="N16" i="32"/>
  <c r="N17" i="32"/>
  <c r="N20" i="32"/>
  <c r="N21" i="32"/>
  <c r="N22" i="32"/>
  <c r="N23" i="32"/>
  <c r="N30" i="32"/>
  <c r="N31" i="32"/>
  <c r="N34" i="32"/>
  <c r="N35" i="32"/>
  <c r="N36" i="32"/>
  <c r="N37" i="32"/>
  <c r="N44" i="32"/>
  <c r="N45" i="32"/>
  <c r="N48" i="32"/>
  <c r="N49" i="32"/>
  <c r="N50" i="32"/>
  <c r="N51" i="32"/>
  <c r="N58" i="32"/>
  <c r="N59" i="32"/>
  <c r="S60" i="32"/>
  <c r="R60" i="32"/>
  <c r="M60" i="32"/>
  <c r="N60" i="32" s="1"/>
  <c r="S59" i="32"/>
  <c r="R59" i="32"/>
  <c r="M59" i="32"/>
  <c r="S58" i="32"/>
  <c r="R58" i="32"/>
  <c r="M58" i="32"/>
  <c r="S57" i="32"/>
  <c r="R57" i="32"/>
  <c r="M57" i="32"/>
  <c r="N57" i="32" s="1"/>
  <c r="S56" i="32"/>
  <c r="R56" i="32"/>
  <c r="M56" i="32"/>
  <c r="N56" i="32" s="1"/>
  <c r="S55" i="32"/>
  <c r="R55" i="32"/>
  <c r="M55" i="32"/>
  <c r="O55" i="32" s="1"/>
  <c r="S54" i="32"/>
  <c r="R54" i="32"/>
  <c r="M54" i="32"/>
  <c r="N54" i="32" s="1"/>
  <c r="S53" i="32"/>
  <c r="R53" i="32"/>
  <c r="M53" i="32"/>
  <c r="N53" i="32" s="1"/>
  <c r="S52" i="32"/>
  <c r="R52" i="32"/>
  <c r="M52" i="32"/>
  <c r="N52" i="32" s="1"/>
  <c r="S51" i="32"/>
  <c r="R51" i="32"/>
  <c r="M51" i="32"/>
  <c r="O51" i="32" s="1"/>
  <c r="S50" i="32"/>
  <c r="R50" i="32"/>
  <c r="M50" i="32"/>
  <c r="S49" i="32"/>
  <c r="R49" i="32"/>
  <c r="M49" i="32"/>
  <c r="O49" i="32" s="1"/>
  <c r="S48" i="32"/>
  <c r="R48" i="32"/>
  <c r="M48" i="32"/>
  <c r="O48" i="32" s="1"/>
  <c r="S47" i="32"/>
  <c r="R47" i="32"/>
  <c r="M47" i="32"/>
  <c r="O47" i="32" s="1"/>
  <c r="S46" i="32"/>
  <c r="R46" i="32"/>
  <c r="M46" i="32"/>
  <c r="N46" i="32" s="1"/>
  <c r="S45" i="32"/>
  <c r="R45" i="32"/>
  <c r="M45" i="32"/>
  <c r="S44" i="32"/>
  <c r="R44" i="32"/>
  <c r="M44" i="32"/>
  <c r="S43" i="32"/>
  <c r="R43" i="32"/>
  <c r="M43" i="32"/>
  <c r="N43" i="32" s="1"/>
  <c r="S42" i="32"/>
  <c r="R42" i="32"/>
  <c r="M42" i="32"/>
  <c r="N42" i="32" s="1"/>
  <c r="S41" i="32"/>
  <c r="R41" i="32"/>
  <c r="M41" i="32"/>
  <c r="O41" i="32" s="1"/>
  <c r="S40" i="32"/>
  <c r="R40" i="32"/>
  <c r="M40" i="32"/>
  <c r="N40" i="32" s="1"/>
  <c r="S39" i="32"/>
  <c r="R39" i="32"/>
  <c r="M39" i="32"/>
  <c r="N39" i="32" s="1"/>
  <c r="S38" i="32"/>
  <c r="R38" i="32"/>
  <c r="M38" i="32"/>
  <c r="N38" i="32" s="1"/>
  <c r="S37" i="32"/>
  <c r="R37" i="32"/>
  <c r="M37" i="32"/>
  <c r="O37" i="32" s="1"/>
  <c r="S36" i="32"/>
  <c r="R36" i="32"/>
  <c r="M36" i="32"/>
  <c r="S35" i="32"/>
  <c r="R35" i="32"/>
  <c r="M35" i="32"/>
  <c r="O35" i="32" s="1"/>
  <c r="S34" i="32"/>
  <c r="R34" i="32"/>
  <c r="M34" i="32"/>
  <c r="O34" i="32" s="1"/>
  <c r="S33" i="32"/>
  <c r="R33" i="32"/>
  <c r="M33" i="32"/>
  <c r="O33" i="32" s="1"/>
  <c r="S32" i="32"/>
  <c r="R32" i="32"/>
  <c r="M32" i="32"/>
  <c r="N32" i="32" s="1"/>
  <c r="S31" i="32"/>
  <c r="R31" i="32"/>
  <c r="M31" i="32"/>
  <c r="S30" i="32"/>
  <c r="R30" i="32"/>
  <c r="M30" i="32"/>
  <c r="S29" i="32"/>
  <c r="R29" i="32"/>
  <c r="M29" i="32"/>
  <c r="N29" i="32" s="1"/>
  <c r="S28" i="32"/>
  <c r="R28" i="32"/>
  <c r="M28" i="32"/>
  <c r="N28" i="32" s="1"/>
  <c r="S27" i="32"/>
  <c r="R27" i="32"/>
  <c r="M27" i="32"/>
  <c r="N27" i="32" s="1"/>
  <c r="S26" i="32"/>
  <c r="R26" i="32"/>
  <c r="M26" i="32"/>
  <c r="N26" i="32" s="1"/>
  <c r="S25" i="32"/>
  <c r="R25" i="32"/>
  <c r="M25" i="32"/>
  <c r="N25" i="32" s="1"/>
  <c r="S24" i="32"/>
  <c r="R24" i="32"/>
  <c r="M24" i="32"/>
  <c r="N24" i="32" s="1"/>
  <c r="S23" i="32"/>
  <c r="R23" i="32"/>
  <c r="M23" i="32"/>
  <c r="O23" i="32" s="1"/>
  <c r="S22" i="32"/>
  <c r="R22" i="32"/>
  <c r="M22" i="32"/>
  <c r="S21" i="32"/>
  <c r="R21" i="32"/>
  <c r="M21" i="32"/>
  <c r="O21" i="32" s="1"/>
  <c r="S20" i="32"/>
  <c r="R20" i="32"/>
  <c r="M20" i="32"/>
  <c r="O20" i="32" s="1"/>
  <c r="S19" i="32"/>
  <c r="R19" i="32"/>
  <c r="M19" i="32"/>
  <c r="O19" i="32" s="1"/>
  <c r="S18" i="32"/>
  <c r="R18" i="32"/>
  <c r="M18" i="32"/>
  <c r="N18" i="32" s="1"/>
  <c r="S17" i="32"/>
  <c r="R17" i="32"/>
  <c r="M17" i="32"/>
  <c r="S16" i="32"/>
  <c r="R16" i="32"/>
  <c r="M16" i="32"/>
  <c r="S15" i="32"/>
  <c r="R15" i="32"/>
  <c r="M15" i="32"/>
  <c r="N15" i="32" s="1"/>
  <c r="S14" i="32"/>
  <c r="R14" i="32"/>
  <c r="M14" i="32"/>
  <c r="N14" i="32" s="1"/>
  <c r="S13" i="32"/>
  <c r="R13" i="32"/>
  <c r="M13" i="32"/>
  <c r="O13" i="32" s="1"/>
  <c r="S12" i="32"/>
  <c r="R12" i="32"/>
  <c r="M12" i="32"/>
  <c r="N12" i="32" s="1"/>
  <c r="S11" i="32"/>
  <c r="R11" i="32"/>
  <c r="M11" i="32"/>
  <c r="N11" i="32" s="1"/>
  <c r="S10" i="32"/>
  <c r="R10" i="32"/>
  <c r="M10" i="32"/>
  <c r="O10" i="32" s="1"/>
  <c r="B5" i="32"/>
  <c r="M10" i="31"/>
  <c r="O10" i="31" s="1"/>
  <c r="O11" i="31"/>
  <c r="O15" i="31"/>
  <c r="O18" i="31"/>
  <c r="O19" i="31"/>
  <c r="O20" i="31"/>
  <c r="O25" i="31"/>
  <c r="O27" i="31"/>
  <c r="O29" i="31"/>
  <c r="O32" i="31"/>
  <c r="O33" i="31"/>
  <c r="O34" i="31"/>
  <c r="O39" i="31"/>
  <c r="O41" i="31"/>
  <c r="O43" i="31"/>
  <c r="O46" i="31"/>
  <c r="O47" i="31"/>
  <c r="O48" i="31"/>
  <c r="O53" i="31"/>
  <c r="O55" i="31"/>
  <c r="O57" i="31"/>
  <c r="O60" i="31"/>
  <c r="N11" i="31"/>
  <c r="N12" i="31"/>
  <c r="N16" i="31"/>
  <c r="N18" i="31"/>
  <c r="N20" i="31"/>
  <c r="N21" i="31"/>
  <c r="N24" i="31"/>
  <c r="N25" i="31"/>
  <c r="N26" i="31"/>
  <c r="N30" i="31"/>
  <c r="N32" i="31"/>
  <c r="N34" i="31"/>
  <c r="N35" i="31"/>
  <c r="N38" i="31"/>
  <c r="N39" i="31"/>
  <c r="N44" i="31"/>
  <c r="N46" i="31"/>
  <c r="N48" i="31"/>
  <c r="N49" i="31"/>
  <c r="N52" i="31"/>
  <c r="N53" i="31"/>
  <c r="N54" i="31"/>
  <c r="N58" i="31"/>
  <c r="N60" i="31"/>
  <c r="M10" i="25"/>
  <c r="S60" i="31"/>
  <c r="R60" i="31"/>
  <c r="M60" i="31"/>
  <c r="S59" i="31"/>
  <c r="R59" i="31"/>
  <c r="M59" i="31"/>
  <c r="N59" i="31" s="1"/>
  <c r="S58" i="31"/>
  <c r="R58" i="31"/>
  <c r="M58" i="31"/>
  <c r="O58" i="31" s="1"/>
  <c r="S57" i="31"/>
  <c r="R57" i="31"/>
  <c r="M57" i="31"/>
  <c r="N57" i="31" s="1"/>
  <c r="S56" i="31"/>
  <c r="R56" i="31"/>
  <c r="M56" i="31"/>
  <c r="N56" i="31" s="1"/>
  <c r="S55" i="31"/>
  <c r="R55" i="31"/>
  <c r="M55" i="31"/>
  <c r="N55" i="31" s="1"/>
  <c r="S54" i="31"/>
  <c r="R54" i="31"/>
  <c r="M54" i="31"/>
  <c r="O54" i="31" s="1"/>
  <c r="S53" i="31"/>
  <c r="R53" i="31"/>
  <c r="M53" i="31"/>
  <c r="S52" i="31"/>
  <c r="R52" i="31"/>
  <c r="M52" i="31"/>
  <c r="O52" i="31" s="1"/>
  <c r="S51" i="31"/>
  <c r="R51" i="31"/>
  <c r="M51" i="31"/>
  <c r="O51" i="31" s="1"/>
  <c r="S50" i="31"/>
  <c r="R50" i="31"/>
  <c r="M50" i="31"/>
  <c r="O50" i="31" s="1"/>
  <c r="S49" i="31"/>
  <c r="R49" i="31"/>
  <c r="M49" i="31"/>
  <c r="O49" i="31" s="1"/>
  <c r="S48" i="31"/>
  <c r="R48" i="31"/>
  <c r="M48" i="31"/>
  <c r="S47" i="31"/>
  <c r="R47" i="31"/>
  <c r="M47" i="31"/>
  <c r="N47" i="31" s="1"/>
  <c r="S46" i="31"/>
  <c r="R46" i="31"/>
  <c r="M46" i="31"/>
  <c r="S45" i="31"/>
  <c r="R45" i="31"/>
  <c r="M45" i="31"/>
  <c r="N45" i="31" s="1"/>
  <c r="S44" i="31"/>
  <c r="R44" i="31"/>
  <c r="M44" i="31"/>
  <c r="O44" i="31" s="1"/>
  <c r="S43" i="31"/>
  <c r="R43" i="31"/>
  <c r="M43" i="31"/>
  <c r="N43" i="31" s="1"/>
  <c r="S42" i="31"/>
  <c r="R42" i="31"/>
  <c r="M42" i="31"/>
  <c r="N42" i="31" s="1"/>
  <c r="S41" i="31"/>
  <c r="R41" i="31"/>
  <c r="M41" i="31"/>
  <c r="N41" i="31" s="1"/>
  <c r="S40" i="31"/>
  <c r="R40" i="31"/>
  <c r="M40" i="31"/>
  <c r="O40" i="31" s="1"/>
  <c r="S39" i="31"/>
  <c r="R39" i="31"/>
  <c r="M39" i="31"/>
  <c r="S38" i="31"/>
  <c r="R38" i="31"/>
  <c r="M38" i="31"/>
  <c r="O38" i="31" s="1"/>
  <c r="S37" i="31"/>
  <c r="R37" i="31"/>
  <c r="M37" i="31"/>
  <c r="O37" i="31" s="1"/>
  <c r="S36" i="31"/>
  <c r="R36" i="31"/>
  <c r="M36" i="31"/>
  <c r="O36" i="31" s="1"/>
  <c r="S35" i="31"/>
  <c r="R35" i="31"/>
  <c r="M35" i="31"/>
  <c r="O35" i="31" s="1"/>
  <c r="S34" i="31"/>
  <c r="R34" i="31"/>
  <c r="M34" i="31"/>
  <c r="S33" i="31"/>
  <c r="R33" i="31"/>
  <c r="M33" i="31"/>
  <c r="N33" i="31" s="1"/>
  <c r="S32" i="31"/>
  <c r="R32" i="31"/>
  <c r="M32" i="31"/>
  <c r="S31" i="31"/>
  <c r="R31" i="31"/>
  <c r="M31" i="31"/>
  <c r="N31" i="31" s="1"/>
  <c r="S30" i="31"/>
  <c r="R30" i="31"/>
  <c r="M30" i="31"/>
  <c r="O30" i="31" s="1"/>
  <c r="S29" i="31"/>
  <c r="R29" i="31"/>
  <c r="M29" i="31"/>
  <c r="N29" i="31" s="1"/>
  <c r="S28" i="31"/>
  <c r="R28" i="31"/>
  <c r="M28" i="31"/>
  <c r="N28" i="31" s="1"/>
  <c r="S27" i="31"/>
  <c r="R27" i="31"/>
  <c r="M27" i="31"/>
  <c r="N27" i="31" s="1"/>
  <c r="S26" i="31"/>
  <c r="R26" i="31"/>
  <c r="M26" i="31"/>
  <c r="O26" i="31" s="1"/>
  <c r="S25" i="31"/>
  <c r="R25" i="31"/>
  <c r="M25" i="31"/>
  <c r="S24" i="31"/>
  <c r="R24" i="31"/>
  <c r="M24" i="31"/>
  <c r="O24" i="31" s="1"/>
  <c r="S23" i="31"/>
  <c r="R23" i="31"/>
  <c r="M23" i="31"/>
  <c r="O23" i="31" s="1"/>
  <c r="S22" i="31"/>
  <c r="R22" i="31"/>
  <c r="M22" i="31"/>
  <c r="O22" i="31" s="1"/>
  <c r="S21" i="31"/>
  <c r="R21" i="31"/>
  <c r="M21" i="31"/>
  <c r="O21" i="31" s="1"/>
  <c r="S20" i="31"/>
  <c r="R20" i="31"/>
  <c r="M20" i="31"/>
  <c r="S19" i="31"/>
  <c r="R19" i="31"/>
  <c r="M19" i="31"/>
  <c r="N19" i="31" s="1"/>
  <c r="S18" i="31"/>
  <c r="R18" i="31"/>
  <c r="M18" i="31"/>
  <c r="S17" i="31"/>
  <c r="R17" i="31"/>
  <c r="M17" i="31"/>
  <c r="N17" i="31" s="1"/>
  <c r="S16" i="31"/>
  <c r="R16" i="31"/>
  <c r="M16" i="31"/>
  <c r="O16" i="31" s="1"/>
  <c r="S15" i="31"/>
  <c r="R15" i="31"/>
  <c r="M15" i="31"/>
  <c r="N15" i="31" s="1"/>
  <c r="S14" i="31"/>
  <c r="R14" i="31"/>
  <c r="M14" i="31"/>
  <c r="N14" i="31" s="1"/>
  <c r="S13" i="31"/>
  <c r="R13" i="31"/>
  <c r="M13" i="31"/>
  <c r="N13" i="31" s="1"/>
  <c r="S12" i="31"/>
  <c r="R12" i="31"/>
  <c r="M12" i="31"/>
  <c r="O12" i="31" s="1"/>
  <c r="S11" i="31"/>
  <c r="R11" i="31"/>
  <c r="M11" i="31"/>
  <c r="S10" i="31"/>
  <c r="R10" i="31"/>
  <c r="B5" i="31"/>
  <c r="O10" i="25"/>
  <c r="N10" i="25"/>
  <c r="N47" i="33" l="1"/>
  <c r="N33" i="33"/>
  <c r="N19" i="33"/>
  <c r="O56" i="33"/>
  <c r="O42" i="33"/>
  <c r="O28" i="33"/>
  <c r="O14" i="33"/>
  <c r="O52" i="33"/>
  <c r="O38" i="33"/>
  <c r="O24" i="33"/>
  <c r="O49" i="33"/>
  <c r="O35" i="33"/>
  <c r="O21" i="33"/>
  <c r="N10" i="32"/>
  <c r="N47" i="32"/>
  <c r="N33" i="32"/>
  <c r="N19" i="32"/>
  <c r="O56" i="32"/>
  <c r="O42" i="32"/>
  <c r="O28" i="32"/>
  <c r="O14" i="32"/>
  <c r="O27" i="32"/>
  <c r="O38" i="32"/>
  <c r="N55" i="32"/>
  <c r="N13" i="32"/>
  <c r="O52" i="32"/>
  <c r="N41" i="32"/>
  <c r="O24" i="32"/>
  <c r="N51" i="31"/>
  <c r="N37" i="31"/>
  <c r="N23" i="31"/>
  <c r="O59" i="31"/>
  <c r="O45" i="31"/>
  <c r="O31" i="31"/>
  <c r="O17" i="31"/>
  <c r="N50" i="31"/>
  <c r="N36" i="31"/>
  <c r="N22" i="31"/>
  <c r="N40" i="31"/>
  <c r="O56" i="31"/>
  <c r="O42" i="31"/>
  <c r="O28" i="31"/>
  <c r="O14" i="31"/>
  <c r="O13" i="31"/>
  <c r="N34" i="35"/>
  <c r="O29" i="35"/>
  <c r="N52" i="35"/>
  <c r="O19" i="35"/>
  <c r="N51" i="35"/>
  <c r="O44" i="35"/>
  <c r="O18" i="35"/>
  <c r="N16" i="35"/>
  <c r="O43" i="35"/>
  <c r="O17" i="35"/>
  <c r="O47" i="35"/>
  <c r="O46" i="35"/>
  <c r="O15" i="35"/>
  <c r="N24" i="35"/>
  <c r="O60" i="35"/>
  <c r="N50" i="35"/>
  <c r="N36" i="35"/>
  <c r="N22" i="35"/>
  <c r="O56" i="35"/>
  <c r="O42" i="35"/>
  <c r="O14" i="35"/>
  <c r="O55" i="35"/>
  <c r="O41" i="35"/>
  <c r="O13" i="35"/>
  <c r="O54" i="35"/>
  <c r="O40" i="35"/>
  <c r="O12" i="35"/>
  <c r="O27" i="35"/>
  <c r="O26" i="35"/>
  <c r="N28" i="35"/>
  <c r="N54" i="34"/>
  <c r="O21" i="34"/>
  <c r="O59" i="34"/>
  <c r="O45" i="34"/>
  <c r="O31" i="34"/>
  <c r="O17" i="34"/>
  <c r="N49" i="34"/>
  <c r="N35" i="34"/>
  <c r="O58" i="34"/>
  <c r="O44" i="34"/>
  <c r="O30" i="34"/>
  <c r="O16" i="34"/>
  <c r="N10" i="31"/>
  <c r="B5" i="25" l="1"/>
  <c r="S10" i="25" l="1"/>
  <c r="R10" i="25"/>
  <c r="R11" i="25"/>
  <c r="R12" i="25"/>
  <c r="R13" i="25"/>
  <c r="R14" i="25"/>
  <c r="R15" i="25"/>
  <c r="R16" i="25"/>
  <c r="R17" i="25"/>
  <c r="R18" i="25"/>
  <c r="R19" i="25"/>
  <c r="R20" i="25"/>
  <c r="R21" i="25"/>
  <c r="R22" i="25"/>
  <c r="R23" i="25"/>
  <c r="R24" i="25"/>
  <c r="R25" i="25"/>
  <c r="R26" i="25"/>
  <c r="R27" i="25"/>
  <c r="R28" i="25"/>
  <c r="R29" i="25"/>
  <c r="R30" i="25"/>
  <c r="R31" i="25"/>
  <c r="R32" i="25"/>
  <c r="R33" i="25"/>
  <c r="R34" i="25"/>
  <c r="R35" i="25"/>
  <c r="R36" i="25"/>
  <c r="R37" i="25"/>
  <c r="R38" i="25"/>
  <c r="R39" i="25"/>
  <c r="R40" i="25"/>
  <c r="R41" i="25"/>
  <c r="R42" i="25"/>
  <c r="R43" i="25"/>
  <c r="R44" i="25"/>
  <c r="R45" i="25"/>
  <c r="R46" i="25"/>
  <c r="R47" i="25"/>
  <c r="R48" i="25"/>
  <c r="R49" i="25"/>
  <c r="R50" i="25"/>
  <c r="R51" i="25"/>
  <c r="R52" i="25"/>
  <c r="R53" i="25"/>
  <c r="R54" i="25"/>
  <c r="R55" i="25"/>
  <c r="R56" i="25"/>
  <c r="R57" i="25"/>
  <c r="R58" i="25"/>
  <c r="R59" i="25"/>
  <c r="R60" i="25"/>
  <c r="M23" i="25" l="1"/>
  <c r="M24" i="25"/>
  <c r="M25" i="25"/>
  <c r="M26" i="25"/>
  <c r="M27" i="25"/>
  <c r="M28" i="25"/>
  <c r="M29" i="25"/>
  <c r="M30" i="25"/>
  <c r="M31" i="25"/>
  <c r="M32" i="25"/>
  <c r="M33" i="25"/>
  <c r="M34" i="25"/>
  <c r="M35" i="25"/>
  <c r="M36" i="25"/>
  <c r="M37" i="25"/>
  <c r="M38" i="25"/>
  <c r="M39" i="25"/>
  <c r="M40" i="25"/>
  <c r="M41" i="25"/>
  <c r="M42" i="25"/>
  <c r="M43" i="25"/>
  <c r="M44" i="25"/>
  <c r="M45" i="25"/>
  <c r="M46" i="25"/>
  <c r="M47" i="25"/>
  <c r="M48" i="25"/>
  <c r="M49" i="25"/>
  <c r="M50" i="25"/>
  <c r="M51" i="25"/>
  <c r="M52" i="25"/>
  <c r="M53" i="25"/>
  <c r="M54" i="25"/>
  <c r="M55" i="25"/>
  <c r="M56" i="25"/>
  <c r="M57" i="25"/>
  <c r="M58" i="25"/>
  <c r="M59" i="25"/>
  <c r="M60" i="25"/>
  <c r="M11" i="25"/>
  <c r="M12" i="25"/>
  <c r="M13" i="25"/>
  <c r="M14" i="25"/>
  <c r="M15" i="25"/>
  <c r="M16" i="25"/>
  <c r="M17" i="25"/>
  <c r="M18" i="25"/>
  <c r="M19" i="25"/>
  <c r="M20" i="25"/>
  <c r="M21" i="25"/>
  <c r="M22" i="25"/>
  <c r="N11" i="25" l="1"/>
  <c r="O11" i="25"/>
  <c r="N36" i="25"/>
  <c r="O36" i="25"/>
  <c r="O12" i="25"/>
  <c r="N12" i="25"/>
  <c r="N29" i="25"/>
  <c r="O29" i="25"/>
  <c r="O14" i="25"/>
  <c r="N14" i="25"/>
  <c r="N50" i="25"/>
  <c r="O50" i="25"/>
  <c r="O13" i="25"/>
  <c r="N13" i="25"/>
  <c r="N49" i="25"/>
  <c r="O49" i="25"/>
  <c r="N35" i="25"/>
  <c r="O35" i="25"/>
  <c r="N48" i="25"/>
  <c r="O48" i="25"/>
  <c r="N34" i="25"/>
  <c r="O34" i="25"/>
  <c r="N47" i="25"/>
  <c r="O47" i="25"/>
  <c r="N33" i="25"/>
  <c r="O33" i="25"/>
  <c r="N60" i="25"/>
  <c r="O60" i="25"/>
  <c r="N46" i="25"/>
  <c r="O46" i="25"/>
  <c r="N32" i="25"/>
  <c r="O32" i="25"/>
  <c r="N59" i="25"/>
  <c r="O59" i="25"/>
  <c r="O45" i="25"/>
  <c r="N45" i="25"/>
  <c r="N31" i="25"/>
  <c r="O31" i="25"/>
  <c r="N22" i="25"/>
  <c r="O22" i="25"/>
  <c r="N58" i="25"/>
  <c r="O58" i="25"/>
  <c r="O44" i="25"/>
  <c r="N44" i="25"/>
  <c r="O30" i="25"/>
  <c r="N30" i="25"/>
  <c r="N21" i="25"/>
  <c r="O21" i="25"/>
  <c r="O57" i="25"/>
  <c r="N57" i="25"/>
  <c r="O43" i="25"/>
  <c r="N43" i="25"/>
  <c r="N20" i="25"/>
  <c r="O20" i="25"/>
  <c r="O56" i="25"/>
  <c r="N56" i="25"/>
  <c r="O42" i="25"/>
  <c r="N42" i="25"/>
  <c r="O28" i="25"/>
  <c r="N28" i="25"/>
  <c r="O19" i="25"/>
  <c r="N19" i="25"/>
  <c r="O55" i="25"/>
  <c r="N55" i="25"/>
  <c r="O41" i="25"/>
  <c r="N41" i="25"/>
  <c r="O27" i="25"/>
  <c r="N27" i="25"/>
  <c r="N18" i="25"/>
  <c r="O18" i="25"/>
  <c r="O54" i="25"/>
  <c r="N54" i="25"/>
  <c r="O40" i="25"/>
  <c r="N40" i="25"/>
  <c r="O26" i="25"/>
  <c r="N26" i="25"/>
  <c r="N17" i="25"/>
  <c r="O17" i="25"/>
  <c r="N53" i="25"/>
  <c r="O53" i="25"/>
  <c r="N39" i="25"/>
  <c r="O39" i="25"/>
  <c r="N25" i="25"/>
  <c r="O25" i="25"/>
  <c r="O16" i="25"/>
  <c r="N16" i="25"/>
  <c r="N52" i="25"/>
  <c r="O52" i="25"/>
  <c r="N38" i="25"/>
  <c r="O38" i="25"/>
  <c r="O24" i="25"/>
  <c r="N24" i="25"/>
  <c r="O15" i="25"/>
  <c r="N15" i="25"/>
  <c r="N51" i="25"/>
  <c r="O51" i="25"/>
  <c r="N37" i="25"/>
  <c r="O37" i="25"/>
  <c r="N23" i="25"/>
  <c r="O23" i="25"/>
  <c r="S11" i="25"/>
  <c r="S12" i="25"/>
  <c r="S13" i="25"/>
  <c r="S14" i="25"/>
  <c r="S15" i="25"/>
  <c r="S16" i="25"/>
  <c r="S17" i="25"/>
  <c r="S18" i="25"/>
  <c r="S19" i="25"/>
  <c r="S20" i="25"/>
  <c r="S21" i="25"/>
  <c r="S22" i="25"/>
  <c r="S23" i="25"/>
  <c r="S24" i="25"/>
  <c r="S25" i="25"/>
  <c r="S26" i="25"/>
  <c r="S27" i="25"/>
  <c r="S28" i="25"/>
  <c r="S29" i="25"/>
  <c r="S30" i="25"/>
  <c r="S31" i="25"/>
  <c r="S32" i="25"/>
  <c r="S33" i="25"/>
  <c r="S34" i="25"/>
  <c r="S35" i="25"/>
  <c r="S36" i="25"/>
  <c r="S37" i="25"/>
  <c r="S38" i="25"/>
  <c r="S39" i="25"/>
  <c r="S40" i="25"/>
  <c r="S41" i="25"/>
  <c r="S42" i="25"/>
  <c r="S43" i="25"/>
  <c r="S44" i="25"/>
  <c r="S45" i="25"/>
  <c r="S46" i="25"/>
  <c r="S47" i="25"/>
  <c r="S48" i="25"/>
  <c r="S49" i="25"/>
  <c r="S50" i="25"/>
  <c r="S51" i="25"/>
  <c r="S52" i="25"/>
  <c r="S53" i="25"/>
  <c r="S54" i="25"/>
  <c r="S55" i="25"/>
  <c r="S56" i="25"/>
  <c r="S57" i="25"/>
  <c r="S58" i="25"/>
  <c r="S59" i="25"/>
  <c r="S60" i="25"/>
</calcChain>
</file>

<file path=xl/sharedStrings.xml><?xml version="1.0" encoding="utf-8"?>
<sst xmlns="http://schemas.openxmlformats.org/spreadsheetml/2006/main" count="3722" uniqueCount="161">
  <si>
    <t xml:space="preserve">Using the Cohort Matrix </t>
  </si>
  <si>
    <t>Tab</t>
  </si>
  <si>
    <t>Details</t>
  </si>
  <si>
    <t>Usage</t>
  </si>
  <si>
    <t xml:space="preserve">Timeframe for completion </t>
  </si>
  <si>
    <t>Centre Details</t>
  </si>
  <si>
    <t xml:space="preserve">Centre information and key contacts for the Construction qualifications </t>
  </si>
  <si>
    <t>To provide the QW EQA and Quality Team with key contact information. 
To be used by the Quality Team to update the Construction Contracts Database</t>
  </si>
  <si>
    <t>Confirmation of candidate assessment dates and marks, grades and grade intervals for the Practical Project and Guided Discussion and Assessor(s)</t>
  </si>
  <si>
    <t>Throughout the learner journey, one cohort at a time (where applicable)</t>
  </si>
  <si>
    <t>PROG_sample_template</t>
  </si>
  <si>
    <t>Centre No.</t>
  </si>
  <si>
    <t>Centre name</t>
  </si>
  <si>
    <t>Quality Contact</t>
  </si>
  <si>
    <t>Email</t>
  </si>
  <si>
    <t>Head of construction contact</t>
  </si>
  <si>
    <t>Exams Department contact</t>
  </si>
  <si>
    <t>Sep.23</t>
  </si>
  <si>
    <t>May.24</t>
  </si>
  <si>
    <t>Welsh Assessment (Y/N)</t>
  </si>
  <si>
    <t>Academic Year</t>
  </si>
  <si>
    <t>Volume of Learners</t>
  </si>
  <si>
    <t>Learner Name</t>
  </si>
  <si>
    <t>ENR</t>
  </si>
  <si>
    <t>Date of Registration</t>
  </si>
  <si>
    <t>8042-01</t>
  </si>
  <si>
    <t>Guided Discussion</t>
  </si>
  <si>
    <t>Practical / Project</t>
  </si>
  <si>
    <t>Centre Mark &amp; Grade</t>
  </si>
  <si>
    <t>Sample Cohort Number</t>
  </si>
  <si>
    <t>Total Marks</t>
  </si>
  <si>
    <t>Mark</t>
  </si>
  <si>
    <t>Grade</t>
  </si>
  <si>
    <t>Interval</t>
  </si>
  <si>
    <t>D</t>
  </si>
  <si>
    <t>D1</t>
  </si>
  <si>
    <t>D3</t>
  </si>
  <si>
    <t>M</t>
  </si>
  <si>
    <t>M1</t>
  </si>
  <si>
    <t>M2</t>
  </si>
  <si>
    <t>P</t>
  </si>
  <si>
    <t>P2</t>
  </si>
  <si>
    <t>D2</t>
  </si>
  <si>
    <t>8042-02</t>
  </si>
  <si>
    <r>
      <t xml:space="preserve">Assessor name 
</t>
    </r>
    <r>
      <rPr>
        <sz val="12"/>
        <color theme="0"/>
        <rFont val="Calibri"/>
        <family val="2"/>
        <scheme val="minor"/>
      </rPr>
      <t>(Project &amp; Guided Discussion)</t>
    </r>
  </si>
  <si>
    <t>Doing</t>
  </si>
  <si>
    <t>8042-05 Progression in Construction (Level 2) – Site Carpentry</t>
  </si>
  <si>
    <t xml:space="preserve">Planning </t>
  </si>
  <si>
    <t xml:space="preserve">Reviewing </t>
  </si>
  <si>
    <t>8042-12 Construction (Level 3) – Bricklaying</t>
  </si>
  <si>
    <t>8042-13 Construction (Level 3) – Architectural Joinery</t>
  </si>
  <si>
    <t>8042-14 Construction (Level 3) – Site Carpentry</t>
  </si>
  <si>
    <t>Site Carpentry intervals</t>
  </si>
  <si>
    <t>MARKS</t>
  </si>
  <si>
    <t>GRADE</t>
  </si>
  <si>
    <t>X</t>
  </si>
  <si>
    <t>P1</t>
  </si>
  <si>
    <t>Qualification Number</t>
  </si>
  <si>
    <t>City &amp; Guilds Qualification Name</t>
  </si>
  <si>
    <t>QiW Reference</t>
  </si>
  <si>
    <t>Grades</t>
  </si>
  <si>
    <t>Months</t>
  </si>
  <si>
    <t>P/X PoS</t>
  </si>
  <si>
    <t>X/P/M/D PoS</t>
  </si>
  <si>
    <t>Core Trade Units</t>
  </si>
  <si>
    <t>8042-01 Foundation Qualification in Construction and Building Services Engineering (Level 2)</t>
  </si>
  <si>
    <t>C00/4092/6</t>
  </si>
  <si>
    <t>-</t>
  </si>
  <si>
    <t>8042-02 Core in Construction and Building Services Engineering (Level 2)</t>
  </si>
  <si>
    <t>C00/4398/6</t>
  </si>
  <si>
    <t>Sep.24</t>
  </si>
  <si>
    <t>Oct.23</t>
  </si>
  <si>
    <t>8042-03</t>
  </si>
  <si>
    <t>8042-03 Progression in Construction (Level 2) – Bricklaying</t>
  </si>
  <si>
    <t>C00/4169/2</t>
  </si>
  <si>
    <t>Sep.25</t>
  </si>
  <si>
    <t>Nov.23</t>
  </si>
  <si>
    <t>8042-04</t>
  </si>
  <si>
    <t>8042-04 Progression in Construction (Level 2) – Architectural Joinery</t>
  </si>
  <si>
    <t>Sep.26</t>
  </si>
  <si>
    <t>Dec.23</t>
  </si>
  <si>
    <t>8042-05</t>
  </si>
  <si>
    <t>Jan.24</t>
  </si>
  <si>
    <t>8042-06</t>
  </si>
  <si>
    <t>8042-06 Progression in Construction (Level 2) – Timber Frame Erection</t>
  </si>
  <si>
    <t>M3</t>
  </si>
  <si>
    <t>Feb.24</t>
  </si>
  <si>
    <t>8042-07</t>
  </si>
  <si>
    <t>8042-07 Progression in Construction (Level 2) – Painting and Decorating</t>
  </si>
  <si>
    <t>Mar.24</t>
  </si>
  <si>
    <t>8042-08</t>
  </si>
  <si>
    <t>8042-08 Progression in Construction (Level 2) – Solid Plastering</t>
  </si>
  <si>
    <t>Apr.24</t>
  </si>
  <si>
    <t>8042-09</t>
  </si>
  <si>
    <t>8042-09 Progression in Construction (Level 2) – Dry Lining – Fixing</t>
  </si>
  <si>
    <t>8042-10</t>
  </si>
  <si>
    <t>8042-10 Progression in Construction (Level 2) – Groundworks</t>
  </si>
  <si>
    <t>Withdrawn</t>
  </si>
  <si>
    <t>Jun.24</t>
  </si>
  <si>
    <t>8042-11</t>
  </si>
  <si>
    <t>8042-11 Progression in Construction (Level 2) – Roof Slating and Tiling</t>
  </si>
  <si>
    <t>Jul.24</t>
  </si>
  <si>
    <t>8042-18</t>
  </si>
  <si>
    <t>8042-23</t>
  </si>
  <si>
    <t>8042-23 Progression in Construction (Level 2) – Wall and Floor Tiling</t>
  </si>
  <si>
    <t>Aug.24</t>
  </si>
  <si>
    <t>8042-20</t>
  </si>
  <si>
    <t>8042-12</t>
  </si>
  <si>
    <t>C00/4169/3</t>
  </si>
  <si>
    <t>Foundation PP Interval</t>
  </si>
  <si>
    <t>Foundation Discussion</t>
  </si>
  <si>
    <t>8042-19</t>
  </si>
  <si>
    <t>8042-13</t>
  </si>
  <si>
    <t>C00/4327/5</t>
  </si>
  <si>
    <t>8042-15</t>
  </si>
  <si>
    <t>8042-14</t>
  </si>
  <si>
    <t>C00/4283/1</t>
  </si>
  <si>
    <t xml:space="preserve"> </t>
  </si>
  <si>
    <t>8042-15 Construction (Level 3) – Timber Frame Erection</t>
  </si>
  <si>
    <t>C00/4327/4</t>
  </si>
  <si>
    <t>8042-16</t>
  </si>
  <si>
    <t>8042-16 Construction (Level 3) – Painting and Decorating</t>
  </si>
  <si>
    <t>C00/4327/6</t>
  </si>
  <si>
    <t>8042-17</t>
  </si>
  <si>
    <t>8042-17 Construction (Level 3) – Solid Plastering</t>
  </si>
  <si>
    <t>C00/4327/7</t>
  </si>
  <si>
    <t>8042-18 Construction (Level 3) – Dry Lining</t>
  </si>
  <si>
    <t>C00/4327/0</t>
  </si>
  <si>
    <t>8042-19 Construction (Level 3) – Civil Operations – Groundworks</t>
  </si>
  <si>
    <t>C00/4327/2</t>
  </si>
  <si>
    <t>8042-21</t>
  </si>
  <si>
    <t>8042-20 Construction (Level 3) – Roof Slating and Tiling</t>
  </si>
  <si>
    <t>C00/4327/1</t>
  </si>
  <si>
    <t>8042-22</t>
  </si>
  <si>
    <t>8042-21 Construction (Level 3) – Wall and Floor Tiling</t>
  </si>
  <si>
    <t>C00/4327/8</t>
  </si>
  <si>
    <t>8042-22 Construction (Level 3) - Plant Operations</t>
  </si>
  <si>
    <t>C00/4491/9</t>
  </si>
  <si>
    <t>Progression Discussion</t>
  </si>
  <si>
    <t>IQA Name (Project &amp; Guided Discussion)</t>
  </si>
  <si>
    <t>Bricklaying intervals</t>
  </si>
  <si>
    <t>Architectural Joinery intervals</t>
  </si>
  <si>
    <t>Timber Frame Erection intervals</t>
  </si>
  <si>
    <t>Painting and Decorating intervals</t>
  </si>
  <si>
    <t>Solid Plastering intervals</t>
  </si>
  <si>
    <t>Dry Lining intervals</t>
  </si>
  <si>
    <t>Groundworks intervals</t>
  </si>
  <si>
    <t>Roof Slating and Tiling intervals</t>
  </si>
  <si>
    <t>The Cohort Matrix provides an overview of a centre's assessment of the Skills for Wales Construction Qualifications. 
It will support the planning for the Observation activity and Sampling activity/activities that will be undertaken by your Qualification Wales External Quality Assurer (QW EQA)
There are tabs for each Progression qualification</t>
  </si>
  <si>
    <t>To provide the candidate asssessment and marking information required for the QW EQA to select a representative sample for the Sampling activity. 
All details of candidates within the cohort for sampling should be entered by the centre.
Centres must enter the marks for each candidate for the practical project and guided discussion. The total marks, grade and grade interval will automatically be calculated - these are based on Practical Project Pack – Version B.</t>
  </si>
  <si>
    <t xml:space="preserve">8042-03 Progression in Construction (Level 2) - Bricklaying </t>
  </si>
  <si>
    <t>8042-04 Progression in Construction (Level 2) - Architectural Joinery</t>
  </si>
  <si>
    <t>8042-05 Progression in Construction (Level 2) - Site Carpentry</t>
  </si>
  <si>
    <t>8042-06 Progression in Construction (Level 2) - Timber Frame Erection</t>
  </si>
  <si>
    <t>8042-07 Progression in Construction (Level 2) - Painting and Decorating</t>
  </si>
  <si>
    <t>8042-08 Progression in Construction (Level 2) - Solid Plastering</t>
  </si>
  <si>
    <t>8042-09 Progression in Construction (Level 2) - Dry Lining</t>
  </si>
  <si>
    <t>8042-10 Progression in Construction (Level 2) - Groundworks</t>
  </si>
  <si>
    <t>8042-11 Progression in Construction (Level 2) - Roof Slating and Tiling</t>
  </si>
  <si>
    <t>Wall and Floor Tiling intervals</t>
  </si>
  <si>
    <t>8042-23 Progression in Construction (Level 2) - Wall and Floor Tiling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</si>
</sst>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1"/>
      <color theme="1"/>
      <name val="Arial"/>
      <family val="2"/>
    </font>
    <font>
      <sz val="11"/>
      <color theme="1"/>
      <name val="Calibri"/>
      <family val="2"/>
      <scheme val="minor"/>
    </font>
    <font>
      <sz val="11"/>
      <color theme="1"/>
      <name val="Calibri"/>
      <family val="2"/>
      <scheme val="minor"/>
    </font>
    <font>
      <b/>
      <sz val="12"/>
      <color theme="1"/>
      <name val="Calibri"/>
      <family val="2"/>
      <scheme val="minor"/>
    </font>
    <font>
      <sz val="12"/>
      <color theme="1"/>
      <name val="Calibri"/>
      <family val="2"/>
      <scheme val="minor"/>
    </font>
    <font>
      <sz val="12"/>
      <color rgb="FF000000"/>
      <name val="Calibri"/>
      <family val="2"/>
      <scheme val="minor"/>
    </font>
    <font>
      <b/>
      <sz val="11"/>
      <color theme="0"/>
      <name val="Arial"/>
      <family val="2"/>
    </font>
    <font>
      <b/>
      <sz val="12"/>
      <color theme="0"/>
      <name val="Calibri"/>
      <family val="2"/>
      <scheme val="minor"/>
    </font>
    <font>
      <sz val="11"/>
      <color theme="1"/>
      <name val="Calibri"/>
      <family val="2"/>
      <scheme val="minor"/>
    </font>
    <font>
      <b/>
      <sz val="11"/>
      <color rgb="FFFFFFFF"/>
      <name val="Calibri"/>
      <family val="2"/>
      <scheme val="minor"/>
    </font>
    <font>
      <sz val="11"/>
      <color rgb="FF000000"/>
      <name val="Calibri"/>
      <family val="2"/>
      <scheme val="minor"/>
    </font>
    <font>
      <b/>
      <sz val="11"/>
      <color theme="0"/>
      <name val="Calibri"/>
      <family val="2"/>
      <scheme val="minor"/>
    </font>
    <font>
      <b/>
      <sz val="11"/>
      <color theme="1"/>
      <name val="Calibri"/>
      <family val="2"/>
      <scheme val="minor"/>
    </font>
    <font>
      <sz val="8"/>
      <name val="Arial"/>
      <family val="2"/>
    </font>
    <font>
      <b/>
      <sz val="11"/>
      <color theme="1"/>
      <name val="Arial"/>
      <family val="2"/>
    </font>
    <font>
      <b/>
      <sz val="15"/>
      <color theme="3"/>
      <name val="Arial"/>
      <family val="2"/>
    </font>
    <font>
      <sz val="11"/>
      <name val="Calibri"/>
      <family val="2"/>
      <scheme val="minor"/>
    </font>
    <font>
      <b/>
      <sz val="11"/>
      <color theme="3"/>
      <name val="Calibri"/>
      <family val="2"/>
      <scheme val="minor"/>
    </font>
    <font>
      <sz val="12"/>
      <color theme="0"/>
      <name val="Calibri"/>
      <family val="2"/>
      <scheme val="minor"/>
    </font>
    <font>
      <sz val="12"/>
      <color rgb="FF000000"/>
      <name val="Calibri"/>
      <family val="2"/>
    </font>
    <font>
      <b/>
      <sz val="18"/>
      <color theme="1"/>
      <name val="Calibri"/>
      <family val="2"/>
      <scheme val="minor"/>
    </font>
  </fonts>
  <fills count="10">
    <fill>
      <patternFill patternType="none"/>
    </fill>
    <fill>
      <patternFill patternType="gray125"/>
    </fill>
    <fill>
      <patternFill patternType="solid">
        <fgColor rgb="FFD6F1F9"/>
        <bgColor indexed="64"/>
      </patternFill>
    </fill>
    <fill>
      <patternFill patternType="solid">
        <fgColor rgb="FF4066A2"/>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rgb="FFFFF2CC"/>
        <bgColor rgb="FF000000"/>
      </patternFill>
    </fill>
    <fill>
      <patternFill patternType="solid">
        <fgColor theme="9" tint="0.59999389629810485"/>
        <bgColor rgb="FF000000"/>
      </patternFill>
    </fill>
    <fill>
      <patternFill patternType="solid">
        <fgColor theme="9" tint="0.59999389629810485"/>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bottom/>
      <diagonal/>
    </border>
    <border>
      <left/>
      <right/>
      <top/>
      <bottom style="thick">
        <color theme="4"/>
      </bottom>
      <diagonal/>
    </border>
    <border>
      <left style="hair">
        <color indexed="64"/>
      </left>
      <right style="hair">
        <color indexed="64"/>
      </right>
      <top/>
      <bottom/>
      <diagonal/>
    </border>
    <border>
      <left/>
      <right/>
      <top/>
      <bottom style="hair">
        <color indexed="64"/>
      </bottom>
      <diagonal/>
    </border>
    <border>
      <left/>
      <right style="medium">
        <color indexed="64"/>
      </right>
      <top/>
      <bottom/>
      <diagonal/>
    </border>
  </borders>
  <cellStyleXfs count="2">
    <xf numFmtId="0" fontId="0" fillId="0" borderId="0"/>
    <xf numFmtId="0" fontId="15" fillId="0" borderId="10" applyNumberFormat="0" applyFill="0" applyAlignment="0" applyProtection="0"/>
  </cellStyleXfs>
  <cellXfs count="93">
    <xf numFmtId="0" fontId="0" fillId="0" borderId="0" xfId="0"/>
    <xf numFmtId="0" fontId="0" fillId="2" borderId="0" xfId="0" applyFill="1"/>
    <xf numFmtId="0" fontId="4" fillId="0" borderId="0" xfId="0" applyFont="1"/>
    <xf numFmtId="0" fontId="5" fillId="0" borderId="0" xfId="0" applyFont="1" applyAlignment="1">
      <alignment horizontal="center"/>
    </xf>
    <xf numFmtId="0" fontId="4" fillId="0" borderId="0" xfId="0" applyFont="1" applyAlignment="1">
      <alignment horizontal="center"/>
    </xf>
    <xf numFmtId="0" fontId="4" fillId="4" borderId="1" xfId="0" applyFont="1" applyFill="1" applyBorder="1" applyAlignment="1">
      <alignment horizontal="center"/>
    </xf>
    <xf numFmtId="0" fontId="7" fillId="3" borderId="1" xfId="0" applyFont="1" applyFill="1" applyBorder="1" applyAlignment="1">
      <alignment horizontal="center" vertical="center" wrapText="1"/>
    </xf>
    <xf numFmtId="0" fontId="7" fillId="3" borderId="1" xfId="0" applyFont="1" applyFill="1" applyBorder="1" applyAlignment="1">
      <alignment vertical="center" wrapText="1"/>
    </xf>
    <xf numFmtId="0" fontId="9" fillId="3" borderId="1" xfId="0" applyFont="1" applyFill="1" applyBorder="1" applyAlignment="1">
      <alignment vertical="center"/>
    </xf>
    <xf numFmtId="0" fontId="8" fillId="0" borderId="0" xfId="0" applyFont="1"/>
    <xf numFmtId="0" fontId="10" fillId="4" borderId="1" xfId="0" applyFont="1" applyFill="1" applyBorder="1" applyAlignment="1">
      <alignment vertical="center"/>
    </xf>
    <xf numFmtId="0" fontId="8" fillId="0" borderId="0" xfId="0" applyFont="1" applyAlignment="1">
      <alignment horizontal="left"/>
    </xf>
    <xf numFmtId="0" fontId="8" fillId="0" borderId="0" xfId="0" applyFont="1" applyAlignment="1">
      <alignment horizontal="center"/>
    </xf>
    <xf numFmtId="0" fontId="9" fillId="3" borderId="1" xfId="0" applyFont="1" applyFill="1" applyBorder="1" applyAlignment="1">
      <alignment horizontal="center" vertical="center"/>
    </xf>
    <xf numFmtId="0" fontId="10" fillId="4" borderId="1" xfId="0" applyFont="1" applyFill="1" applyBorder="1" applyAlignment="1">
      <alignment horizontal="center" vertical="center"/>
    </xf>
    <xf numFmtId="0" fontId="0" fillId="0" borderId="0" xfId="0" applyAlignment="1">
      <alignment vertical="center"/>
    </xf>
    <xf numFmtId="0" fontId="7" fillId="3" borderId="6" xfId="0" applyFont="1" applyFill="1" applyBorder="1" applyAlignment="1">
      <alignment horizontal="center" vertical="center" wrapText="1"/>
    </xf>
    <xf numFmtId="0" fontId="8" fillId="5" borderId="0" xfId="0" applyFont="1" applyFill="1"/>
    <xf numFmtId="0" fontId="3" fillId="4" borderId="1" xfId="0" applyFont="1" applyFill="1" applyBorder="1" applyAlignment="1">
      <alignment horizontal="center" vertical="center"/>
    </xf>
    <xf numFmtId="0" fontId="9" fillId="3" borderId="3" xfId="0" applyFont="1" applyFill="1" applyBorder="1" applyAlignment="1">
      <alignment horizontal="center" vertical="center"/>
    </xf>
    <xf numFmtId="0" fontId="10" fillId="4" borderId="3" xfId="0" applyFont="1" applyFill="1" applyBorder="1" applyAlignment="1">
      <alignment horizontal="center" vertical="center"/>
    </xf>
    <xf numFmtId="0" fontId="11" fillId="3" borderId="1" xfId="0" applyFont="1" applyFill="1" applyBorder="1" applyAlignment="1">
      <alignment horizontal="center" vertical="center"/>
    </xf>
    <xf numFmtId="0" fontId="16" fillId="4" borderId="1" xfId="0" applyFont="1" applyFill="1" applyBorder="1" applyAlignment="1">
      <alignment horizontal="center" vertical="center"/>
    </xf>
    <xf numFmtId="0" fontId="12" fillId="5" borderId="0" xfId="0" applyFont="1" applyFill="1" applyAlignment="1">
      <alignment vertical="top" wrapText="1"/>
    </xf>
    <xf numFmtId="0" fontId="9" fillId="0" borderId="0" xfId="0" applyFont="1" applyAlignment="1">
      <alignment horizontal="center" vertical="center"/>
    </xf>
    <xf numFmtId="0" fontId="10" fillId="0" borderId="0" xfId="0" applyFont="1" applyAlignment="1">
      <alignment horizontal="center" vertical="center"/>
    </xf>
    <xf numFmtId="0" fontId="4" fillId="4" borderId="3" xfId="0" applyFont="1" applyFill="1" applyBorder="1" applyAlignment="1">
      <alignment horizontal="center"/>
    </xf>
    <xf numFmtId="0" fontId="7" fillId="3" borderId="1" xfId="0" applyFont="1" applyFill="1" applyBorder="1" applyAlignment="1">
      <alignment horizontal="center"/>
    </xf>
    <xf numFmtId="0" fontId="7" fillId="0" borderId="0" xfId="0" applyFont="1" applyAlignment="1">
      <alignment horizontal="center" vertical="center" wrapText="1"/>
    </xf>
    <xf numFmtId="0" fontId="7" fillId="3" borderId="2" xfId="0" applyFont="1" applyFill="1" applyBorder="1" applyAlignment="1">
      <alignment vertical="center" wrapText="1"/>
    </xf>
    <xf numFmtId="0" fontId="7" fillId="3" borderId="5" xfId="0" applyFont="1" applyFill="1" applyBorder="1" applyAlignment="1">
      <alignment horizontal="center" vertical="center" wrapText="1"/>
    </xf>
    <xf numFmtId="0" fontId="4" fillId="0" borderId="0" xfId="0" applyFont="1" applyAlignment="1">
      <alignment horizontal="left"/>
    </xf>
    <xf numFmtId="0" fontId="7" fillId="5" borderId="0" xfId="0" applyFont="1" applyFill="1" applyAlignment="1">
      <alignment horizontal="center"/>
    </xf>
    <xf numFmtId="0" fontId="4" fillId="5" borderId="0" xfId="0" applyFont="1" applyFill="1"/>
    <xf numFmtId="0" fontId="8" fillId="0" borderId="0" xfId="0" applyFont="1" applyAlignment="1">
      <alignment vertical="center"/>
    </xf>
    <xf numFmtId="0" fontId="7" fillId="3" borderId="7" xfId="0" applyFont="1" applyFill="1" applyBorder="1" applyAlignment="1">
      <alignment vertical="center" wrapText="1"/>
    </xf>
    <xf numFmtId="0" fontId="7" fillId="3" borderId="6" xfId="0" applyFont="1" applyFill="1" applyBorder="1" applyAlignment="1">
      <alignment horizontal="left" vertical="top" wrapText="1"/>
    </xf>
    <xf numFmtId="0" fontId="7" fillId="5" borderId="12" xfId="0" applyFont="1" applyFill="1" applyBorder="1"/>
    <xf numFmtId="0" fontId="18" fillId="5" borderId="0" xfId="0" applyFont="1" applyFill="1"/>
    <xf numFmtId="0" fontId="12" fillId="6" borderId="1" xfId="0" applyFont="1" applyFill="1" applyBorder="1" applyAlignment="1">
      <alignment horizontal="left" vertical="center"/>
    </xf>
    <xf numFmtId="0" fontId="11" fillId="3" borderId="1" xfId="0" applyFont="1" applyFill="1" applyBorder="1"/>
    <xf numFmtId="0" fontId="10" fillId="4" borderId="6" xfId="0" applyFont="1" applyFill="1" applyBorder="1" applyAlignment="1">
      <alignment vertical="center"/>
    </xf>
    <xf numFmtId="0" fontId="19" fillId="7" borderId="1" xfId="0" applyFont="1" applyFill="1" applyBorder="1" applyAlignment="1">
      <alignment vertical="center"/>
    </xf>
    <xf numFmtId="0" fontId="2" fillId="0" borderId="0" xfId="0" applyFont="1"/>
    <xf numFmtId="0" fontId="2" fillId="5" borderId="0" xfId="0" applyFont="1" applyFill="1"/>
    <xf numFmtId="0" fontId="2" fillId="5" borderId="1" xfId="0" applyFont="1" applyFill="1" applyBorder="1" applyAlignment="1">
      <alignment horizontal="left" vertical="center"/>
    </xf>
    <xf numFmtId="14" fontId="19" fillId="7" borderId="1" xfId="0" applyNumberFormat="1" applyFont="1" applyFill="1" applyBorder="1" applyAlignment="1">
      <alignment vertical="center"/>
    </xf>
    <xf numFmtId="0" fontId="2" fillId="5" borderId="1" xfId="0" applyFont="1" applyFill="1" applyBorder="1" applyAlignment="1">
      <alignment horizontal="left" vertical="center" wrapText="1"/>
    </xf>
    <xf numFmtId="0" fontId="10" fillId="4" borderId="1" xfId="0" applyFont="1" applyFill="1" applyBorder="1" applyAlignment="1">
      <alignment horizontal="left" vertical="center"/>
    </xf>
    <xf numFmtId="0" fontId="2" fillId="5" borderId="0" xfId="0" applyFont="1" applyFill="1" applyAlignment="1">
      <alignment vertical="top" wrapText="1"/>
    </xf>
    <xf numFmtId="0" fontId="2" fillId="4" borderId="1" xfId="0" applyFont="1" applyFill="1" applyBorder="1"/>
    <xf numFmtId="0" fontId="2" fillId="0" borderId="0" xfId="0" applyFont="1" applyAlignment="1">
      <alignment horizontal="center"/>
    </xf>
    <xf numFmtId="0" fontId="16" fillId="4" borderId="11" xfId="0" applyFont="1" applyFill="1" applyBorder="1" applyAlignment="1">
      <alignment horizontal="center" vertical="center"/>
    </xf>
    <xf numFmtId="0" fontId="4" fillId="4" borderId="3" xfId="0" applyFont="1" applyFill="1" applyBorder="1" applyAlignment="1" applyProtection="1">
      <alignment horizontal="center"/>
      <protection locked="0"/>
    </xf>
    <xf numFmtId="0" fontId="4" fillId="0" borderId="0" xfId="0" applyFont="1" applyAlignment="1" applyProtection="1">
      <alignment horizontal="center"/>
      <protection locked="0"/>
    </xf>
    <xf numFmtId="0" fontId="4" fillId="4" borderId="1" xfId="0" applyFont="1" applyFill="1" applyBorder="1" applyAlignment="1" applyProtection="1">
      <alignment horizontal="center"/>
      <protection locked="0"/>
    </xf>
    <xf numFmtId="0" fontId="4" fillId="4" borderId="2" xfId="0" applyFont="1" applyFill="1" applyBorder="1" applyAlignment="1" applyProtection="1">
      <alignment horizontal="center"/>
      <protection locked="0"/>
    </xf>
    <xf numFmtId="0" fontId="5" fillId="0" borderId="0" xfId="0" applyFont="1" applyAlignment="1" applyProtection="1">
      <alignment horizontal="center"/>
      <protection locked="0"/>
    </xf>
    <xf numFmtId="0" fontId="4" fillId="0" borderId="0" xfId="0" applyFont="1" applyProtection="1">
      <protection locked="0"/>
    </xf>
    <xf numFmtId="0" fontId="19" fillId="8" borderId="1" xfId="0" applyFont="1" applyFill="1" applyBorder="1" applyAlignment="1">
      <alignment vertical="center"/>
    </xf>
    <xf numFmtId="14" fontId="19" fillId="8" borderId="1" xfId="0" applyNumberFormat="1" applyFont="1" applyFill="1" applyBorder="1" applyAlignment="1">
      <alignment vertical="center"/>
    </xf>
    <xf numFmtId="0" fontId="4" fillId="9" borderId="1" xfId="0" applyFont="1" applyFill="1" applyBorder="1" applyAlignment="1">
      <alignment horizontal="center"/>
    </xf>
    <xf numFmtId="0" fontId="4" fillId="9" borderId="3" xfId="0" applyFont="1" applyFill="1" applyBorder="1" applyAlignment="1">
      <alignment horizontal="center"/>
    </xf>
    <xf numFmtId="0" fontId="3" fillId="9" borderId="1" xfId="0" applyFont="1" applyFill="1" applyBorder="1" applyAlignment="1">
      <alignment horizontal="center" vertical="center"/>
    </xf>
    <xf numFmtId="0" fontId="19" fillId="7" borderId="3" xfId="0" applyFont="1" applyFill="1" applyBorder="1" applyAlignment="1">
      <alignment vertical="center"/>
    </xf>
    <xf numFmtId="0" fontId="19" fillId="8" borderId="3" xfId="0" applyFont="1" applyFill="1" applyBorder="1" applyAlignment="1">
      <alignment vertical="center"/>
    </xf>
    <xf numFmtId="0" fontId="4" fillId="9" borderId="3" xfId="0" applyFont="1" applyFill="1" applyBorder="1" applyAlignment="1" applyProtection="1">
      <alignment horizontal="center"/>
      <protection locked="0"/>
    </xf>
    <xf numFmtId="0" fontId="4" fillId="9" borderId="1" xfId="0" applyFont="1" applyFill="1" applyBorder="1" applyAlignment="1" applyProtection="1">
      <alignment horizontal="center"/>
      <protection locked="0"/>
    </xf>
    <xf numFmtId="0" fontId="4" fillId="9" borderId="2" xfId="0" applyFont="1" applyFill="1" applyBorder="1" applyAlignment="1" applyProtection="1">
      <alignment horizontal="center"/>
      <protection locked="0"/>
    </xf>
    <xf numFmtId="0" fontId="1" fillId="5" borderId="1" xfId="0" applyFont="1" applyFill="1" applyBorder="1" applyAlignment="1">
      <alignment horizontal="left" vertical="center" wrapText="1"/>
    </xf>
    <xf numFmtId="0" fontId="17" fillId="5" borderId="0" xfId="1" applyFont="1" applyFill="1" applyBorder="1" applyAlignment="1">
      <alignment horizontal="left" vertical="center"/>
    </xf>
    <xf numFmtId="0" fontId="12" fillId="5" borderId="0" xfId="0" applyFont="1" applyFill="1" applyAlignment="1">
      <alignment horizontal="left" vertical="center" wrapText="1"/>
    </xf>
    <xf numFmtId="0" fontId="1" fillId="4" borderId="1" xfId="0" applyFont="1" applyFill="1" applyBorder="1" applyAlignment="1">
      <alignment horizontal="left" vertical="center"/>
    </xf>
    <xf numFmtId="0" fontId="2" fillId="4" borderId="1" xfId="0" applyFont="1" applyFill="1" applyBorder="1" applyAlignment="1">
      <alignment horizontal="left" vertical="center"/>
    </xf>
    <xf numFmtId="0" fontId="11" fillId="3" borderId="2" xfId="0" applyFont="1" applyFill="1" applyBorder="1" applyAlignment="1">
      <alignment horizontal="left"/>
    </xf>
    <xf numFmtId="0" fontId="11" fillId="3" borderId="4" xfId="0" applyFont="1" applyFill="1" applyBorder="1" applyAlignment="1">
      <alignment horizontal="left"/>
    </xf>
    <xf numFmtId="0" fontId="11" fillId="3" borderId="3" xfId="0" applyFont="1" applyFill="1" applyBorder="1" applyAlignment="1">
      <alignment horizontal="left"/>
    </xf>
    <xf numFmtId="164" fontId="1" fillId="4" borderId="1" xfId="0" applyNumberFormat="1" applyFont="1" applyFill="1" applyBorder="1" applyAlignment="1">
      <alignment horizontal="left" vertical="center"/>
    </xf>
    <xf numFmtId="0" fontId="20" fillId="4" borderId="0" xfId="0" applyFont="1" applyFill="1" applyAlignment="1">
      <alignment horizontal="center" vertical="center"/>
    </xf>
    <xf numFmtId="0" fontId="20" fillId="4" borderId="13" xfId="0" applyFont="1" applyFill="1" applyBorder="1" applyAlignment="1">
      <alignment horizontal="center" vertical="center"/>
    </xf>
    <xf numFmtId="0" fontId="7" fillId="3" borderId="2" xfId="0" applyFont="1" applyFill="1" applyBorder="1" applyAlignment="1">
      <alignment horizontal="center"/>
    </xf>
    <xf numFmtId="0" fontId="7" fillId="3" borderId="4" xfId="0" applyFont="1" applyFill="1" applyBorder="1" applyAlignment="1">
      <alignment horizontal="center"/>
    </xf>
    <xf numFmtId="0" fontId="7" fillId="3" borderId="3" xfId="0" applyFont="1" applyFill="1" applyBorder="1" applyAlignment="1">
      <alignment horizontal="center"/>
    </xf>
    <xf numFmtId="0" fontId="7" fillId="3" borderId="6"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6" fillId="3" borderId="2" xfId="0" applyFont="1" applyFill="1" applyBorder="1" applyAlignment="1">
      <alignment horizontal="center" vertical="center"/>
    </xf>
    <xf numFmtId="0" fontId="6" fillId="3" borderId="4" xfId="0" applyFont="1" applyFill="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9" fillId="3" borderId="9" xfId="0" applyFont="1" applyFill="1" applyBorder="1" applyAlignment="1">
      <alignment horizontal="center" vertical="center"/>
    </xf>
    <xf numFmtId="0" fontId="9" fillId="3" borderId="0" xfId="0" applyFont="1" applyFill="1" applyAlignment="1">
      <alignment horizontal="center" vertical="center"/>
    </xf>
    <xf numFmtId="0" fontId="9" fillId="3" borderId="8" xfId="0" applyFont="1" applyFill="1" applyBorder="1" applyAlignment="1">
      <alignment horizontal="center" vertical="center"/>
    </xf>
    <xf numFmtId="0" fontId="9" fillId="3" borderId="12" xfId="0" applyFont="1" applyFill="1" applyBorder="1" applyAlignment="1">
      <alignment horizontal="center" vertical="center"/>
    </xf>
  </cellXfs>
  <cellStyles count="2">
    <cellStyle name="Heading 1" xfId="1" builtinId="16"/>
    <cellStyle name="Normal" xfId="0" builtinId="0"/>
  </cellStyles>
  <dxfs count="20">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
      <font>
        <strike/>
        <color rgb="FFFF0000"/>
      </font>
    </dxf>
  </dxfs>
  <tableStyles count="0" defaultTableStyle="TableStyleMedium2" defaultPivotStyle="PivotStyleLight16"/>
  <colors>
    <mruColors>
      <color rgb="FF5E407D"/>
      <color rgb="FF7D4078"/>
      <color rgb="FF4066A2"/>
      <color rgb="FFD9D9D9"/>
      <color rgb="FFD6F1F9"/>
      <color rgb="FF406C7D"/>
      <color rgb="FF407D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60</xdr:col>
      <xdr:colOff>119062</xdr:colOff>
      <xdr:row>0</xdr:row>
      <xdr:rowOff>0</xdr:rowOff>
    </xdr:to>
    <xdr:sp macro="" textlink="">
      <xdr:nvSpPr>
        <xdr:cNvPr id="2" name="Freeform 5">
          <a:extLst>
            <a:ext uri="{FF2B5EF4-FFF2-40B4-BE49-F238E27FC236}">
              <a16:creationId xmlns:a16="http://schemas.microsoft.com/office/drawing/2014/main" id="{10D129FF-BD31-46B7-BB85-1D77CCEC1630}"/>
            </a:ext>
          </a:extLst>
        </xdr:cNvPr>
        <xdr:cNvSpPr>
          <a:spLocks/>
        </xdr:cNvSpPr>
      </xdr:nvSpPr>
      <xdr:spPr bwMode="auto">
        <a:xfrm flipV="1">
          <a:off x="0" y="0"/>
          <a:ext cx="41270237" cy="1144585"/>
        </a:xfrm>
        <a:custGeom>
          <a:avLst/>
          <a:gdLst>
            <a:gd name="T0" fmla="*/ 0 w 8560"/>
            <a:gd name="T1" fmla="*/ 1825 h 1825"/>
            <a:gd name="T2" fmla="*/ 0 w 8560"/>
            <a:gd name="T3" fmla="*/ 1825 h 1825"/>
            <a:gd name="T4" fmla="*/ 8560 w 8560"/>
            <a:gd name="T5" fmla="*/ 1825 h 1825"/>
            <a:gd name="T6" fmla="*/ 8547 w 8560"/>
            <a:gd name="T7" fmla="*/ 254 h 1825"/>
            <a:gd name="T8" fmla="*/ 6977 w 8560"/>
            <a:gd name="T9" fmla="*/ 254 h 1825"/>
            <a:gd name="T10" fmla="*/ 4440 w 8560"/>
            <a:gd name="T11" fmla="*/ 188 h 1825"/>
            <a:gd name="T12" fmla="*/ 0 w 8560"/>
            <a:gd name="T13" fmla="*/ 0 h 1825"/>
            <a:gd name="T14" fmla="*/ 0 w 8560"/>
            <a:gd name="T15" fmla="*/ 1825 h 1825"/>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87 w 10000"/>
            <a:gd name="connsiteY5" fmla="*/ 1030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0000" h="10000">
              <a:moveTo>
                <a:pt x="0" y="10000"/>
              </a:moveTo>
              <a:lnTo>
                <a:pt x="0" y="10000"/>
              </a:lnTo>
              <a:lnTo>
                <a:pt x="10000" y="10000"/>
              </a:lnTo>
              <a:cubicBezTo>
                <a:pt x="9995" y="7131"/>
                <a:pt x="9990" y="4261"/>
                <a:pt x="9985" y="1392"/>
              </a:cubicBezTo>
              <a:lnTo>
                <a:pt x="8151" y="2375"/>
              </a:lnTo>
              <a:lnTo>
                <a:pt x="5162" y="1817"/>
              </a:lnTo>
              <a:cubicBezTo>
                <a:pt x="2910" y="-264"/>
                <a:pt x="1721" y="606"/>
                <a:pt x="0" y="0"/>
              </a:cubicBezTo>
              <a:lnTo>
                <a:pt x="0" y="10000"/>
              </a:lnTo>
              <a:close/>
            </a:path>
          </a:pathLst>
        </a:custGeom>
        <a:solidFill>
          <a:srgbClr val="D6F1F9"/>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clientData/>
  </xdr:twoCellAnchor>
  <xdr:twoCellAnchor>
    <xdr:from>
      <xdr:col>0</xdr:col>
      <xdr:colOff>11907</xdr:colOff>
      <xdr:row>0</xdr:row>
      <xdr:rowOff>0</xdr:rowOff>
    </xdr:from>
    <xdr:to>
      <xdr:col>60</xdr:col>
      <xdr:colOff>80923</xdr:colOff>
      <xdr:row>0</xdr:row>
      <xdr:rowOff>0</xdr:rowOff>
    </xdr:to>
    <xdr:sp macro="" textlink="">
      <xdr:nvSpPr>
        <xdr:cNvPr id="3" name="Freeform 6">
          <a:extLst>
            <a:ext uri="{FF2B5EF4-FFF2-40B4-BE49-F238E27FC236}">
              <a16:creationId xmlns:a16="http://schemas.microsoft.com/office/drawing/2014/main" id="{8C03C369-2451-4325-8DD5-0FF076F4520B}"/>
            </a:ext>
          </a:extLst>
        </xdr:cNvPr>
        <xdr:cNvSpPr>
          <a:spLocks/>
        </xdr:cNvSpPr>
      </xdr:nvSpPr>
      <xdr:spPr bwMode="auto">
        <a:xfrm flipV="1">
          <a:off x="8732" y="821531"/>
          <a:ext cx="41223366" cy="568256"/>
        </a:xfrm>
        <a:custGeom>
          <a:avLst/>
          <a:gdLst>
            <a:gd name="T0" fmla="*/ 8088 w 8088"/>
            <a:gd name="T1" fmla="*/ 556 h 572"/>
            <a:gd name="T2" fmla="*/ 8088 w 8088"/>
            <a:gd name="T3" fmla="*/ 556 h 572"/>
            <a:gd name="T4" fmla="*/ 3398 w 8088"/>
            <a:gd name="T5" fmla="*/ 428 h 572"/>
            <a:gd name="T6" fmla="*/ 0 w 8088"/>
            <a:gd name="T7" fmla="*/ 554 h 572"/>
            <a:gd name="T8" fmla="*/ 0 w 8088"/>
            <a:gd name="T9" fmla="*/ 169 h 572"/>
            <a:gd name="T10" fmla="*/ 2043 w 8088"/>
            <a:gd name="T11" fmla="*/ 182 h 572"/>
            <a:gd name="T12" fmla="*/ 5388 w 8088"/>
            <a:gd name="T13" fmla="*/ 456 h 572"/>
            <a:gd name="T14" fmla="*/ 8088 w 8088"/>
            <a:gd name="T15" fmla="*/ 386 h 572"/>
            <a:gd name="T16" fmla="*/ 8088 w 8088"/>
            <a:gd name="T17" fmla="*/ 556 h 5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8088" h="572">
              <a:moveTo>
                <a:pt x="8088" y="556"/>
              </a:moveTo>
              <a:lnTo>
                <a:pt x="8088" y="556"/>
              </a:lnTo>
              <a:cubicBezTo>
                <a:pt x="6483" y="572"/>
                <a:pt x="4997" y="536"/>
                <a:pt x="3398" y="428"/>
              </a:cubicBezTo>
              <a:cubicBezTo>
                <a:pt x="2259" y="351"/>
                <a:pt x="956" y="249"/>
                <a:pt x="0" y="554"/>
              </a:cubicBezTo>
              <a:lnTo>
                <a:pt x="0" y="169"/>
              </a:lnTo>
              <a:cubicBezTo>
                <a:pt x="670" y="0"/>
                <a:pt x="1388" y="115"/>
                <a:pt x="2043" y="182"/>
              </a:cubicBezTo>
              <a:cubicBezTo>
                <a:pt x="3153" y="297"/>
                <a:pt x="4269" y="404"/>
                <a:pt x="5388" y="456"/>
              </a:cubicBezTo>
              <a:cubicBezTo>
                <a:pt x="6335" y="501"/>
                <a:pt x="7736" y="483"/>
                <a:pt x="8088" y="386"/>
              </a:cubicBezTo>
              <a:lnTo>
                <a:pt x="8088" y="556"/>
              </a:lnTo>
              <a:close/>
            </a:path>
          </a:pathLst>
        </a:custGeom>
        <a:solidFill>
          <a:srgbClr val="4066A2"/>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47625</xdr:rowOff>
    </xdr:from>
    <xdr:to>
      <xdr:col>33</xdr:col>
      <xdr:colOff>309562</xdr:colOff>
      <xdr:row>29</xdr:row>
      <xdr:rowOff>23496</xdr:rowOff>
    </xdr:to>
    <xdr:grpSp>
      <xdr:nvGrpSpPr>
        <xdr:cNvPr id="2" name="Group 1">
          <a:extLst>
            <a:ext uri="{FF2B5EF4-FFF2-40B4-BE49-F238E27FC236}">
              <a16:creationId xmlns:a16="http://schemas.microsoft.com/office/drawing/2014/main" id="{1024B197-BB1D-4BDB-99E1-898BD7F3FE35}"/>
            </a:ext>
          </a:extLst>
        </xdr:cNvPr>
        <xdr:cNvGrpSpPr/>
      </xdr:nvGrpSpPr>
      <xdr:grpSpPr>
        <a:xfrm>
          <a:off x="0" y="2316307"/>
          <a:ext cx="22277676" cy="3067166"/>
          <a:chOff x="0" y="0"/>
          <a:chExt cx="7559675" cy="3057540"/>
        </a:xfrm>
      </xdr:grpSpPr>
      <xdr:grpSp>
        <xdr:nvGrpSpPr>
          <xdr:cNvPr id="3" name="Group 2">
            <a:extLst>
              <a:ext uri="{FF2B5EF4-FFF2-40B4-BE49-F238E27FC236}">
                <a16:creationId xmlns:a16="http://schemas.microsoft.com/office/drawing/2014/main" id="{39D1B073-E190-F9C5-A194-764CF97CA03A}"/>
              </a:ext>
            </a:extLst>
          </xdr:cNvPr>
          <xdr:cNvGrpSpPr>
            <a:grpSpLocks noChangeAspect="1"/>
          </xdr:cNvGrpSpPr>
        </xdr:nvGrpSpPr>
        <xdr:grpSpPr>
          <a:xfrm>
            <a:off x="0" y="0"/>
            <a:ext cx="7559675" cy="1378585"/>
            <a:chOff x="0" y="0"/>
            <a:chExt cx="9606012" cy="1752807"/>
          </a:xfrm>
        </xdr:grpSpPr>
        <xdr:sp macro="" textlink="">
          <xdr:nvSpPr>
            <xdr:cNvPr id="5" name="Freeform 5">
              <a:extLst>
                <a:ext uri="{FF2B5EF4-FFF2-40B4-BE49-F238E27FC236}">
                  <a16:creationId xmlns:a16="http://schemas.microsoft.com/office/drawing/2014/main" id="{E58ADBC4-B1EA-CEFC-27CA-5612F5ED92E0}"/>
                </a:ext>
              </a:extLst>
            </xdr:cNvPr>
            <xdr:cNvSpPr>
              <a:spLocks/>
            </xdr:cNvSpPr>
          </xdr:nvSpPr>
          <xdr:spPr bwMode="auto">
            <a:xfrm>
              <a:off x="1" y="284757"/>
              <a:ext cx="9604800" cy="1468050"/>
            </a:xfrm>
            <a:custGeom>
              <a:avLst/>
              <a:gdLst>
                <a:gd name="T0" fmla="*/ 0 w 8560"/>
                <a:gd name="T1" fmla="*/ 1825 h 1825"/>
                <a:gd name="T2" fmla="*/ 0 w 8560"/>
                <a:gd name="T3" fmla="*/ 1825 h 1825"/>
                <a:gd name="T4" fmla="*/ 8560 w 8560"/>
                <a:gd name="T5" fmla="*/ 1825 h 1825"/>
                <a:gd name="T6" fmla="*/ 8547 w 8560"/>
                <a:gd name="T7" fmla="*/ 254 h 1825"/>
                <a:gd name="T8" fmla="*/ 6977 w 8560"/>
                <a:gd name="T9" fmla="*/ 254 h 1825"/>
                <a:gd name="T10" fmla="*/ 4440 w 8560"/>
                <a:gd name="T11" fmla="*/ 188 h 1825"/>
                <a:gd name="T12" fmla="*/ 0 w 8560"/>
                <a:gd name="T13" fmla="*/ 0 h 1825"/>
                <a:gd name="T14" fmla="*/ 0 w 8560"/>
                <a:gd name="T15" fmla="*/ 1825 h 1825"/>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87 w 10000"/>
                <a:gd name="connsiteY5" fmla="*/ 1030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 name="connsiteX0" fmla="*/ 0 w 10000"/>
                <a:gd name="connsiteY0" fmla="*/ 10000 h 10000"/>
                <a:gd name="connsiteX1" fmla="*/ 0 w 10000"/>
                <a:gd name="connsiteY1" fmla="*/ 10000 h 10000"/>
                <a:gd name="connsiteX2" fmla="*/ 10000 w 10000"/>
                <a:gd name="connsiteY2" fmla="*/ 10000 h 10000"/>
                <a:gd name="connsiteX3" fmla="*/ 9985 w 10000"/>
                <a:gd name="connsiteY3" fmla="*/ 1392 h 10000"/>
                <a:gd name="connsiteX4" fmla="*/ 8151 w 10000"/>
                <a:gd name="connsiteY4" fmla="*/ 2375 h 10000"/>
                <a:gd name="connsiteX5" fmla="*/ 5162 w 10000"/>
                <a:gd name="connsiteY5" fmla="*/ 1817 h 10000"/>
                <a:gd name="connsiteX6" fmla="*/ 0 w 10000"/>
                <a:gd name="connsiteY6" fmla="*/ 0 h 10000"/>
                <a:gd name="connsiteX7" fmla="*/ 0 w 10000"/>
                <a:gd name="connsiteY7" fmla="*/ 10000 h 1000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Lst>
              <a:rect l="l" t="t" r="r" b="b"/>
              <a:pathLst>
                <a:path w="10000" h="10000">
                  <a:moveTo>
                    <a:pt x="0" y="10000"/>
                  </a:moveTo>
                  <a:lnTo>
                    <a:pt x="0" y="10000"/>
                  </a:lnTo>
                  <a:lnTo>
                    <a:pt x="10000" y="10000"/>
                  </a:lnTo>
                  <a:cubicBezTo>
                    <a:pt x="9995" y="7131"/>
                    <a:pt x="9990" y="4261"/>
                    <a:pt x="9985" y="1392"/>
                  </a:cubicBezTo>
                  <a:lnTo>
                    <a:pt x="8151" y="2375"/>
                  </a:lnTo>
                  <a:lnTo>
                    <a:pt x="5162" y="1817"/>
                  </a:lnTo>
                  <a:cubicBezTo>
                    <a:pt x="2910" y="-264"/>
                    <a:pt x="1721" y="606"/>
                    <a:pt x="0" y="0"/>
                  </a:cubicBezTo>
                  <a:lnTo>
                    <a:pt x="0" y="10000"/>
                  </a:lnTo>
                  <a:close/>
                </a:path>
              </a:pathLst>
            </a:custGeom>
            <a:solidFill>
              <a:srgbClr val="D6F1F9"/>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sp macro="" textlink="">
          <xdr:nvSpPr>
            <xdr:cNvPr id="6" name="Freeform 6">
              <a:extLst>
                <a:ext uri="{FF2B5EF4-FFF2-40B4-BE49-F238E27FC236}">
                  <a16:creationId xmlns:a16="http://schemas.microsoft.com/office/drawing/2014/main" id="{6343129E-9D88-BEB3-FF74-2B06378229F7}"/>
                </a:ext>
              </a:extLst>
            </xdr:cNvPr>
            <xdr:cNvSpPr>
              <a:spLocks/>
            </xdr:cNvSpPr>
          </xdr:nvSpPr>
          <xdr:spPr bwMode="auto">
            <a:xfrm>
              <a:off x="0" y="0"/>
              <a:ext cx="9606012" cy="686998"/>
            </a:xfrm>
            <a:custGeom>
              <a:avLst/>
              <a:gdLst>
                <a:gd name="T0" fmla="*/ 8088 w 8088"/>
                <a:gd name="T1" fmla="*/ 556 h 572"/>
                <a:gd name="T2" fmla="*/ 8088 w 8088"/>
                <a:gd name="T3" fmla="*/ 556 h 572"/>
                <a:gd name="T4" fmla="*/ 3398 w 8088"/>
                <a:gd name="T5" fmla="*/ 428 h 572"/>
                <a:gd name="T6" fmla="*/ 0 w 8088"/>
                <a:gd name="T7" fmla="*/ 554 h 572"/>
                <a:gd name="T8" fmla="*/ 0 w 8088"/>
                <a:gd name="T9" fmla="*/ 169 h 572"/>
                <a:gd name="T10" fmla="*/ 2043 w 8088"/>
                <a:gd name="T11" fmla="*/ 182 h 572"/>
                <a:gd name="T12" fmla="*/ 5388 w 8088"/>
                <a:gd name="T13" fmla="*/ 456 h 572"/>
                <a:gd name="T14" fmla="*/ 8088 w 8088"/>
                <a:gd name="T15" fmla="*/ 386 h 572"/>
                <a:gd name="T16" fmla="*/ 8088 w 8088"/>
                <a:gd name="T17" fmla="*/ 556 h 5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Lst>
              <a:rect l="0" t="0" r="r" b="b"/>
              <a:pathLst>
                <a:path w="8088" h="572">
                  <a:moveTo>
                    <a:pt x="8088" y="556"/>
                  </a:moveTo>
                  <a:lnTo>
                    <a:pt x="8088" y="556"/>
                  </a:lnTo>
                  <a:cubicBezTo>
                    <a:pt x="6483" y="572"/>
                    <a:pt x="4997" y="536"/>
                    <a:pt x="3398" y="428"/>
                  </a:cubicBezTo>
                  <a:cubicBezTo>
                    <a:pt x="2259" y="351"/>
                    <a:pt x="956" y="249"/>
                    <a:pt x="0" y="554"/>
                  </a:cubicBezTo>
                  <a:lnTo>
                    <a:pt x="0" y="169"/>
                  </a:lnTo>
                  <a:cubicBezTo>
                    <a:pt x="670" y="0"/>
                    <a:pt x="1388" y="115"/>
                    <a:pt x="2043" y="182"/>
                  </a:cubicBezTo>
                  <a:cubicBezTo>
                    <a:pt x="3153" y="297"/>
                    <a:pt x="4269" y="404"/>
                    <a:pt x="5388" y="456"/>
                  </a:cubicBezTo>
                  <a:cubicBezTo>
                    <a:pt x="6335" y="501"/>
                    <a:pt x="7736" y="483"/>
                    <a:pt x="8088" y="386"/>
                  </a:cubicBezTo>
                  <a:lnTo>
                    <a:pt x="8088" y="556"/>
                  </a:lnTo>
                  <a:close/>
                </a:path>
              </a:pathLst>
            </a:custGeom>
            <a:solidFill>
              <a:srgbClr val="4066A2"/>
            </a:solidFill>
            <a:ln w="0">
              <a:noFill/>
              <a:prstDash val="solid"/>
              <a:round/>
              <a:headEnd/>
              <a:tailEnd/>
            </a:ln>
          </xdr:spPr>
          <xdr:txBody>
            <a:bodyPr vert="horz" wrap="square" lIns="91440" tIns="45720" rIns="91440" bIns="45720" numCol="1" anchor="t" anchorCtr="0" compatLnSpc="1">
              <a:prstTxWarp prst="textNoShape">
                <a:avLst/>
              </a:prstTxWarp>
            </a:bodyPr>
            <a:lstStyle/>
            <a:p>
              <a:endParaRPr lang="en-GB"/>
            </a:p>
          </xdr:txBody>
        </xdr:sp>
      </xdr:grpSp>
      <xdr:sp macro="" textlink="">
        <xdr:nvSpPr>
          <xdr:cNvPr id="4" name="Rectangle 3">
            <a:extLst>
              <a:ext uri="{FF2B5EF4-FFF2-40B4-BE49-F238E27FC236}">
                <a16:creationId xmlns:a16="http://schemas.microsoft.com/office/drawing/2014/main" id="{7102A504-1727-691C-4EFC-10558EE02F65}"/>
              </a:ext>
            </a:extLst>
          </xdr:cNvPr>
          <xdr:cNvSpPr/>
        </xdr:nvSpPr>
        <xdr:spPr>
          <a:xfrm>
            <a:off x="0" y="1006293"/>
            <a:ext cx="7558720" cy="2051247"/>
          </a:xfrm>
          <a:prstGeom prst="rect">
            <a:avLst/>
          </a:prstGeom>
          <a:solidFill>
            <a:srgbClr val="D6F1F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p>
            <a:endParaRPr lang="en-GB"/>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59AEE-649E-4CFF-8F14-F7EA96AE28B7}">
  <sheetPr codeName="Sheet1"/>
  <dimension ref="C1:U14"/>
  <sheetViews>
    <sheetView showZeros="0" tabSelected="1" zoomScale="90" zoomScaleNormal="90" workbookViewId="0">
      <selection activeCell="E15" sqref="E15"/>
    </sheetView>
  </sheetViews>
  <sheetFormatPr defaultColWidth="9" defaultRowHeight="15" x14ac:dyDescent="0.25"/>
  <cols>
    <col min="1" max="2" width="2.125" style="17" customWidth="1"/>
    <col min="3" max="3" width="21.625" style="17" bestFit="1" customWidth="1"/>
    <col min="4" max="4" width="66.5" style="17" bestFit="1" customWidth="1"/>
    <col min="5" max="5" width="71.625" style="17" customWidth="1"/>
    <col min="6" max="6" width="25.375" style="17" bestFit="1" customWidth="1"/>
    <col min="7" max="16384" width="9" style="17"/>
  </cols>
  <sheetData>
    <row r="1" spans="3:21" x14ac:dyDescent="0.25">
      <c r="C1" s="70" t="s">
        <v>0</v>
      </c>
      <c r="D1" s="70"/>
      <c r="E1" s="70"/>
      <c r="F1" s="70"/>
      <c r="G1" s="44"/>
      <c r="H1" s="44"/>
      <c r="I1" s="44"/>
      <c r="J1" s="44"/>
      <c r="K1" s="44"/>
      <c r="L1" s="44"/>
      <c r="M1" s="44"/>
      <c r="N1" s="44"/>
      <c r="O1" s="44"/>
      <c r="P1" s="44"/>
      <c r="Q1" s="44"/>
      <c r="R1" s="44"/>
      <c r="S1" s="44"/>
      <c r="T1" s="44"/>
      <c r="U1" s="44"/>
    </row>
    <row r="3" spans="3:21" ht="14.25" customHeight="1" x14ac:dyDescent="0.25">
      <c r="C3" s="71" t="s">
        <v>148</v>
      </c>
      <c r="D3" s="71"/>
      <c r="E3" s="71"/>
      <c r="F3" s="23"/>
      <c r="G3" s="49"/>
      <c r="H3" s="49"/>
      <c r="I3" s="49"/>
      <c r="J3" s="49"/>
      <c r="K3" s="49"/>
      <c r="L3" s="49"/>
      <c r="M3" s="49"/>
      <c r="N3" s="49"/>
      <c r="O3" s="49"/>
      <c r="P3" s="49"/>
      <c r="Q3" s="49"/>
      <c r="R3" s="49"/>
      <c r="S3" s="49"/>
      <c r="T3" s="49"/>
      <c r="U3" s="49"/>
    </row>
    <row r="4" spans="3:21" x14ac:dyDescent="0.25">
      <c r="C4" s="71"/>
      <c r="D4" s="71"/>
      <c r="E4" s="71"/>
      <c r="F4" s="23"/>
      <c r="G4" s="49"/>
      <c r="H4" s="49"/>
      <c r="I4" s="49"/>
      <c r="J4" s="49"/>
      <c r="K4" s="49"/>
      <c r="L4" s="49"/>
      <c r="M4" s="49"/>
      <c r="N4" s="49"/>
      <c r="O4" s="49"/>
      <c r="P4" s="49"/>
      <c r="Q4" s="49"/>
      <c r="R4" s="49"/>
      <c r="S4" s="49"/>
      <c r="T4" s="49"/>
      <c r="U4" s="49"/>
    </row>
    <row r="5" spans="3:21" x14ac:dyDescent="0.25">
      <c r="C5" s="71"/>
      <c r="D5" s="71"/>
      <c r="E5" s="71"/>
      <c r="F5" s="23"/>
      <c r="G5" s="49"/>
      <c r="H5" s="49"/>
      <c r="I5" s="49"/>
      <c r="J5" s="49"/>
      <c r="K5" s="49"/>
      <c r="L5" s="49"/>
      <c r="M5" s="49"/>
      <c r="N5" s="49"/>
      <c r="O5" s="49"/>
      <c r="P5" s="49"/>
      <c r="Q5" s="49"/>
      <c r="R5" s="49"/>
      <c r="S5" s="49"/>
      <c r="T5" s="49"/>
      <c r="U5" s="49"/>
    </row>
    <row r="6" spans="3:21" x14ac:dyDescent="0.25">
      <c r="C6" s="71"/>
      <c r="D6" s="71"/>
      <c r="E6" s="71"/>
      <c r="F6" s="23"/>
      <c r="G6" s="49"/>
      <c r="H6" s="49"/>
      <c r="I6" s="49"/>
      <c r="J6" s="49"/>
      <c r="K6" s="49"/>
      <c r="L6" s="49"/>
      <c r="M6" s="49"/>
      <c r="N6" s="49"/>
      <c r="O6" s="49"/>
      <c r="P6" s="49"/>
      <c r="Q6" s="49"/>
      <c r="R6" s="49"/>
      <c r="S6" s="49"/>
      <c r="T6" s="49"/>
      <c r="U6" s="49"/>
    </row>
    <row r="7" spans="3:21" x14ac:dyDescent="0.25">
      <c r="C7" s="71"/>
      <c r="D7" s="71"/>
      <c r="E7" s="71"/>
      <c r="F7" s="23"/>
      <c r="G7" s="49"/>
      <c r="H7" s="49"/>
      <c r="I7" s="49"/>
      <c r="J7" s="49"/>
      <c r="K7" s="49"/>
      <c r="L7" s="49"/>
      <c r="M7" s="49"/>
      <c r="N7" s="49"/>
      <c r="O7" s="49"/>
      <c r="P7" s="49"/>
      <c r="Q7" s="49"/>
      <c r="R7" s="49"/>
      <c r="S7" s="49"/>
      <c r="T7" s="49"/>
      <c r="U7" s="49"/>
    </row>
    <row r="8" spans="3:21" x14ac:dyDescent="0.25">
      <c r="C8" s="71"/>
      <c r="D8" s="71"/>
      <c r="E8" s="71"/>
      <c r="F8" s="49"/>
      <c r="G8" s="49"/>
      <c r="H8" s="49"/>
      <c r="I8" s="49"/>
      <c r="J8" s="49"/>
      <c r="K8" s="49"/>
      <c r="L8" s="49"/>
      <c r="M8" s="49"/>
      <c r="N8" s="49"/>
      <c r="O8" s="49"/>
      <c r="P8" s="49"/>
      <c r="Q8" s="49"/>
      <c r="R8" s="49"/>
      <c r="S8" s="49"/>
      <c r="T8" s="49"/>
      <c r="U8" s="49"/>
    </row>
    <row r="9" spans="3:21" x14ac:dyDescent="0.25">
      <c r="C9" s="71"/>
      <c r="D9" s="71"/>
      <c r="E9" s="71"/>
      <c r="F9" s="49"/>
      <c r="G9" s="49"/>
      <c r="H9" s="49"/>
      <c r="I9" s="49"/>
      <c r="J9" s="49"/>
      <c r="K9" s="49"/>
      <c r="L9" s="49"/>
      <c r="M9" s="49"/>
      <c r="N9" s="49"/>
      <c r="O9" s="49"/>
      <c r="P9" s="49"/>
      <c r="Q9" s="49"/>
      <c r="R9" s="49"/>
      <c r="S9" s="49"/>
      <c r="T9" s="49"/>
      <c r="U9" s="49"/>
    </row>
    <row r="10" spans="3:21" x14ac:dyDescent="0.25">
      <c r="C10" s="71"/>
      <c r="D10" s="71"/>
      <c r="E10" s="71"/>
      <c r="F10" s="49"/>
      <c r="G10" s="49"/>
      <c r="H10" s="49"/>
      <c r="I10" s="49"/>
      <c r="J10" s="49"/>
      <c r="K10" s="49"/>
      <c r="L10" s="49"/>
      <c r="M10" s="49"/>
      <c r="N10" s="49"/>
      <c r="O10" s="49"/>
      <c r="P10" s="49"/>
      <c r="Q10" s="49"/>
      <c r="R10" s="49"/>
      <c r="S10" s="49"/>
      <c r="T10" s="49"/>
      <c r="U10" s="49"/>
    </row>
    <row r="12" spans="3:21" x14ac:dyDescent="0.25">
      <c r="C12" s="40" t="s">
        <v>1</v>
      </c>
      <c r="D12" s="40" t="s">
        <v>2</v>
      </c>
      <c r="E12" s="40" t="s">
        <v>3</v>
      </c>
      <c r="F12" s="40" t="s">
        <v>4</v>
      </c>
      <c r="G12" s="44"/>
      <c r="H12" s="44"/>
      <c r="I12" s="44"/>
      <c r="J12" s="44"/>
      <c r="K12" s="44"/>
      <c r="L12" s="44"/>
      <c r="M12" s="44"/>
      <c r="N12" s="44"/>
      <c r="O12" s="44"/>
      <c r="P12" s="44"/>
      <c r="Q12" s="44"/>
      <c r="R12" s="44"/>
      <c r="S12" s="44"/>
      <c r="T12" s="44"/>
      <c r="U12" s="44"/>
    </row>
    <row r="13" spans="3:21" ht="30" x14ac:dyDescent="0.25">
      <c r="C13" s="39" t="s">
        <v>5</v>
      </c>
      <c r="D13" s="45" t="s">
        <v>6</v>
      </c>
      <c r="E13" s="47" t="s">
        <v>7</v>
      </c>
      <c r="F13" s="47"/>
      <c r="G13" s="44"/>
      <c r="H13" s="44"/>
      <c r="I13" s="44"/>
      <c r="J13" s="44"/>
      <c r="K13" s="44"/>
      <c r="L13" s="44"/>
      <c r="M13" s="44"/>
      <c r="N13" s="44"/>
      <c r="O13" s="44"/>
      <c r="P13" s="44"/>
      <c r="Q13" s="44"/>
      <c r="R13" s="44"/>
      <c r="S13" s="44"/>
      <c r="T13" s="44"/>
      <c r="U13" s="44"/>
    </row>
    <row r="14" spans="3:21" ht="90" x14ac:dyDescent="0.25">
      <c r="C14" s="39" t="s">
        <v>10</v>
      </c>
      <c r="D14" s="47" t="s">
        <v>8</v>
      </c>
      <c r="E14" s="69" t="s">
        <v>149</v>
      </c>
      <c r="F14" s="47" t="s">
        <v>9</v>
      </c>
    </row>
  </sheetData>
  <sheetProtection autoFilter="0"/>
  <mergeCells count="2">
    <mergeCell ref="C1:F1"/>
    <mergeCell ref="C3:E10"/>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0867D-0DED-4B08-9111-80D6F347B93B}">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C14" sqref="C14"/>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157</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IF(M10&gt;=223,"D",IF(M10&gt;=166,"M",IF(M10&gt;=110,"P",IF(M10&gt;=1,"X",IF(M10&gt;=0,"")))))</f>
        <v/>
      </c>
      <c r="O10" s="61">
        <f>IF(M10="","",VLOOKUP(M10,Progression_Data!$V$3:$W$315,2,FALSE))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IF(M11&gt;=223,"D",IF(M11&gt;=166,"M",IF(M11&gt;=110,"P",IF(M11&gt;=1,"X",IF(M11&gt;=0,"")))))</f>
        <v/>
      </c>
      <c r="O11" s="5">
        <f>IF(M11="","",VLOOKUP(M11,Progression_Data!$V$3:$W$315,2,FALSE))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IF(M12="","",VLOOKUP(M12,Progression_Data!$V$3:$W$315,2,FALSE))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IF(M13="","",VLOOKUP(M13,Progression_Data!$V$3:$W$315,2,FALSE))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IF(M14="","",VLOOKUP(M14,Progression_Data!$V$3:$W$315,2,FALSE))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IF(M15="","",VLOOKUP(M15,Progression_Data!$V$3:$W$315,2,FALSE))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IF(M16="","",VLOOKUP(M16,Progression_Data!$V$3:$W$315,2,FALSE))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IF(M17="","",VLOOKUP(M17,Progression_Data!$V$3:$W$315,2,FALSE))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IF(M18="","",VLOOKUP(M18,Progression_Data!$V$3:$W$315,2,FALSE))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IF(M19="","",VLOOKUP(M19,Progression_Data!$V$3:$W$315,2,FALSE))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IF(M20="","",VLOOKUP(M20,Progression_Data!$V$3:$W$315,2,FALSE))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IF(M21="","",VLOOKUP(M21,Progression_Data!$V$3:$W$315,2,FALSE))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IF(M22="","",VLOOKUP(M22,Progression_Data!$V$3:$W$315,2,FALSE))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IF(M23="","",VLOOKUP(M23,Progression_Data!$V$3:$W$315,2,FALSE))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IF(M24="","",VLOOKUP(M24,Progression_Data!$V$3:$W$315,2,FALSE))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IF(M25="","",VLOOKUP(M25,Progression_Data!$V$3:$W$315,2,FALSE))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IF(M26="","",VLOOKUP(M26,Progression_Data!$V$3:$W$315,2,FALSE))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IF(M27="","",VLOOKUP(M27,Progression_Data!$V$3:$W$315,2,FALSE))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IF(M28="","",VLOOKUP(M28,Progression_Data!$V$3:$W$315,2,FALSE))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IF(M29="","",VLOOKUP(M29,Progression_Data!$V$3:$W$315,2,FALSE))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IF(M30="","",VLOOKUP(M30,Progression_Data!$V$3:$W$315,2,FALSE))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IF(M31="","",VLOOKUP(M31,Progression_Data!$V$3:$W$315,2,FALSE))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IF(M32="","",VLOOKUP(M32,Progression_Data!$V$3:$W$315,2,FALSE))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IF(M33="","",VLOOKUP(M33,Progression_Data!$V$3:$W$315,2,FALSE))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IF(M34="","",VLOOKUP(M34,Progression_Data!$V$3:$W$315,2,FALSE))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IF(M35="","",VLOOKUP(M35,Progression_Data!$V$3:$W$315,2,FALSE))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IF(M36="","",VLOOKUP(M36,Progression_Data!$V$3:$W$315,2,FALSE))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IF(M37="","",VLOOKUP(M37,Progression_Data!$V$3:$W$315,2,FALSE))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IF(M38="","",VLOOKUP(M38,Progression_Data!$V$3:$W$315,2,FALSE))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IF(M39="","",VLOOKUP(M39,Progression_Data!$V$3:$W$315,2,FALSE))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IF(M40="","",VLOOKUP(M40,Progression_Data!$V$3:$W$315,2,FALSE))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IF(M41="","",VLOOKUP(M41,Progression_Data!$V$3:$W$315,2,FALSE))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IF(M42="","",VLOOKUP(M42,Progression_Data!$V$3:$W$315,2,FALSE))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IF(M43="","",VLOOKUP(M43,Progression_Data!$V$3:$W$315,2,FALSE))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IF(M44="","",VLOOKUP(M44,Progression_Data!$V$3:$W$315,2,FALSE))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IF(M45="","",VLOOKUP(M45,Progression_Data!$V$3:$W$315,2,FALSE))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IF(M46="","",VLOOKUP(M46,Progression_Data!$V$3:$W$315,2,FALSE))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IF(M47="","",VLOOKUP(M47,Progression_Data!$V$3:$W$315,2,FALSE))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IF(M48="","",VLOOKUP(M48,Progression_Data!$V$3:$W$315,2,FALSE))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IF(M49="","",VLOOKUP(M49,Progression_Data!$V$3:$W$315,2,FALSE))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IF(M50="","",VLOOKUP(M50,Progression_Data!$V$3:$W$315,2,FALSE))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IF(M51="","",VLOOKUP(M51,Progression_Data!$V$3:$W$315,2,FALSE))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IF(M52="","",VLOOKUP(M52,Progression_Data!$V$3:$W$315,2,FALSE))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IF(M53="","",VLOOKUP(M53,Progression_Data!$V$3:$W$315,2,FALSE))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IF(M54="","",VLOOKUP(M54,Progression_Data!$V$3:$W$315,2,FALSE))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IF(M55="","",VLOOKUP(M55,Progression_Data!$V$3:$W$315,2,FALSE))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IF(M56="","",VLOOKUP(M56,Progression_Data!$V$3:$W$315,2,FALSE))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IF(M57="","",VLOOKUP(M57,Progression_Data!$V$3:$W$315,2,FALSE))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IF(M58="","",VLOOKUP(M58,Progression_Data!$V$3:$W$315,2,FALSE))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IF(M59="","",VLOOKUP(M59,Progression_Data!$V$3:$W$315,2,FALSE))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IF(M60="","",VLOOKUP(M60,Progression_Data!$V$3:$W$315,2,FALSE))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CD00867D-0DED-4B08-9111-80D6F347B93B}"/>
  <mergeCells count="8">
    <mergeCell ref="Q6:S6"/>
    <mergeCell ref="J7:O7"/>
    <mergeCell ref="Q7:S7"/>
    <mergeCell ref="A8:A9"/>
    <mergeCell ref="E1:L2"/>
    <mergeCell ref="B4:C4"/>
    <mergeCell ref="B5:C5"/>
    <mergeCell ref="J6:O6"/>
  </mergeCells>
  <conditionalFormatting sqref="B10:H60">
    <cfRule type="expression" dxfId="5" priority="2">
      <formula>#REF!="Yes"</formula>
    </cfRule>
  </conditionalFormatting>
  <conditionalFormatting sqref="C10:H60">
    <cfRule type="expression" dxfId="4" priority="1">
      <formula>#REF!=1</formula>
    </cfRule>
  </conditionalFormatting>
  <dataValidations count="3">
    <dataValidation type="list" allowBlank="1" showInputMessage="1" showErrorMessage="1" sqref="B10:B60" xr:uid="{0A8DD704-D848-41E2-9EA5-C2BE95A1E70B}">
      <formula1>"1,2,3,4,5"</formula1>
    </dataValidation>
    <dataValidation type="whole" allowBlank="1" showInputMessage="1" showErrorMessage="1" sqref="Q10:Q60" xr:uid="{EC932BA4-B1C6-4743-878C-913D324538CE}">
      <formula1>0</formula1>
      <formula2>12</formula2>
    </dataValidation>
    <dataValidation type="list" allowBlank="1" showInputMessage="1" showErrorMessage="1" sqref="H10:H60" xr:uid="{9566E204-F170-4670-8946-C9F9E34082CE}">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38C2ADC3-F762-4FA4-B9EC-314EA5672088}">
          <x14:formula1>
            <xm:f>Data_Fields!$B$4:$B$13</xm:f>
          </x14:formula1>
          <xm:sqref>D3:D5 A3:C3</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4A65D-CDA2-406E-A9A0-9E8F553E911A}">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E10" sqref="E10"/>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158</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IF(M10&gt;=224,"D",IF(M10&gt;=164,"M",IF(M10&gt;=106,"P",IF(M10&gt;=1,"X",IF(M10&gt;=0,"")))))</f>
        <v/>
      </c>
      <c r="O10" s="61">
        <f>IF(M10="","",VLOOKUP(M10,Progression_Data!$Y$3:$Z$315,2,FALSE))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IF(M11&gt;=224,"D",IF(M11&gt;=164,"M",IF(M11&gt;=106,"P",IF(M11&gt;=1,"X",IF(M11&gt;=0,"")))))</f>
        <v/>
      </c>
      <c r="O11" s="5">
        <f>IF(M11="","",VLOOKUP(M11,Progression_Data!$Y$3:$Z$315,2,FALSE))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IF(M12="","",VLOOKUP(M12,Progression_Data!$Y$3:$Z$315,2,FALSE))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IF(M13="","",VLOOKUP(M13,Progression_Data!$Y$3:$Z$315,2,FALSE))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IF(M14="","",VLOOKUP(M14,Progression_Data!$Y$3:$Z$315,2,FALSE))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IF(M15="","",VLOOKUP(M15,Progression_Data!$Y$3:$Z$315,2,FALSE))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IF(M16="","",VLOOKUP(M16,Progression_Data!$Y$3:$Z$315,2,FALSE))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IF(M17="","",VLOOKUP(M17,Progression_Data!$Y$3:$Z$315,2,FALSE))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IF(M18="","",VLOOKUP(M18,Progression_Data!$Y$3:$Z$315,2,FALSE))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IF(M19="","",VLOOKUP(M19,Progression_Data!$Y$3:$Z$315,2,FALSE))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IF(M20="","",VLOOKUP(M20,Progression_Data!$Y$3:$Z$315,2,FALSE))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IF(M21="","",VLOOKUP(M21,Progression_Data!$Y$3:$Z$315,2,FALSE))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IF(M22="","",VLOOKUP(M22,Progression_Data!$Y$3:$Z$315,2,FALSE))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IF(M23="","",VLOOKUP(M23,Progression_Data!$Y$3:$Z$315,2,FALSE))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IF(M24="","",VLOOKUP(M24,Progression_Data!$Y$3:$Z$315,2,FALSE))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IF(M25="","",VLOOKUP(M25,Progression_Data!$Y$3:$Z$315,2,FALSE))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IF(M26="","",VLOOKUP(M26,Progression_Data!$Y$3:$Z$315,2,FALSE))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IF(M27="","",VLOOKUP(M27,Progression_Data!$Y$3:$Z$315,2,FALSE))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IF(M28="","",VLOOKUP(M28,Progression_Data!$Y$3:$Z$315,2,FALSE))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IF(M29="","",VLOOKUP(M29,Progression_Data!$Y$3:$Z$315,2,FALSE))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IF(M30="","",VLOOKUP(M30,Progression_Data!$Y$3:$Z$315,2,FALSE))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IF(M31="","",VLOOKUP(M31,Progression_Data!$Y$3:$Z$315,2,FALSE))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IF(M32="","",VLOOKUP(M32,Progression_Data!$Y$3:$Z$315,2,FALSE))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IF(M33="","",VLOOKUP(M33,Progression_Data!$Y$3:$Z$315,2,FALSE))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IF(M34="","",VLOOKUP(M34,Progression_Data!$Y$3:$Z$315,2,FALSE))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IF(M35="","",VLOOKUP(M35,Progression_Data!$Y$3:$Z$315,2,FALSE))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IF(M36="","",VLOOKUP(M36,Progression_Data!$Y$3:$Z$315,2,FALSE))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IF(M37="","",VLOOKUP(M37,Progression_Data!$Y$3:$Z$315,2,FALSE))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IF(M38="","",VLOOKUP(M38,Progression_Data!$Y$3:$Z$315,2,FALSE))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IF(M39="","",VLOOKUP(M39,Progression_Data!$Y$3:$Z$315,2,FALSE))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IF(M40="","",VLOOKUP(M40,Progression_Data!$Y$3:$Z$315,2,FALSE))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IF(M41="","",VLOOKUP(M41,Progression_Data!$Y$3:$Z$315,2,FALSE))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IF(M42="","",VLOOKUP(M42,Progression_Data!$Y$3:$Z$315,2,FALSE))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IF(M43="","",VLOOKUP(M43,Progression_Data!$Y$3:$Z$315,2,FALSE))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IF(M44="","",VLOOKUP(M44,Progression_Data!$Y$3:$Z$315,2,FALSE))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IF(M45="","",VLOOKUP(M45,Progression_Data!$Y$3:$Z$315,2,FALSE))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IF(M46="","",VLOOKUP(M46,Progression_Data!$Y$3:$Z$315,2,FALSE))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IF(M47="","",VLOOKUP(M47,Progression_Data!$Y$3:$Z$315,2,FALSE))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IF(M48="","",VLOOKUP(M48,Progression_Data!$Y$3:$Z$315,2,FALSE))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IF(M49="","",VLOOKUP(M49,Progression_Data!$Y$3:$Z$315,2,FALSE))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IF(M50="","",VLOOKUP(M50,Progression_Data!$Y$3:$Z$315,2,FALSE))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IF(M51="","",VLOOKUP(M51,Progression_Data!$Y$3:$Z$315,2,FALSE))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IF(M52="","",VLOOKUP(M52,Progression_Data!$Y$3:$Z$315,2,FALSE))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IF(M53="","",VLOOKUP(M53,Progression_Data!$Y$3:$Z$315,2,FALSE))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IF(M54="","",VLOOKUP(M54,Progression_Data!$Y$3:$Z$315,2,FALSE))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IF(M55="","",VLOOKUP(M55,Progression_Data!$Y$3:$Z$315,2,FALSE))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IF(M56="","",VLOOKUP(M56,Progression_Data!$Y$3:$Z$315,2,FALSE))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IF(M57="","",VLOOKUP(M57,Progression_Data!$Y$3:$Z$315,2,FALSE))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IF(M58="","",VLOOKUP(M58,Progression_Data!$Y$3:$Z$315,2,FALSE))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IF(M59="","",VLOOKUP(M59,Progression_Data!$Y$3:$Z$315,2,FALSE))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IF(M60="","",VLOOKUP(M60,Progression_Data!$Y$3:$Z$315,2,FALSE))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BD34A65D-CDA2-406E-A9A0-9E8F553E911A}"/>
  <mergeCells count="8">
    <mergeCell ref="Q6:S6"/>
    <mergeCell ref="J7:O7"/>
    <mergeCell ref="Q7:S7"/>
    <mergeCell ref="A8:A9"/>
    <mergeCell ref="E1:L2"/>
    <mergeCell ref="B4:C4"/>
    <mergeCell ref="B5:C5"/>
    <mergeCell ref="J6:O6"/>
  </mergeCells>
  <conditionalFormatting sqref="B10:H60">
    <cfRule type="expression" dxfId="3" priority="2">
      <formula>#REF!="Yes"</formula>
    </cfRule>
  </conditionalFormatting>
  <conditionalFormatting sqref="C10:H60">
    <cfRule type="expression" dxfId="2" priority="1">
      <formula>#REF!=1</formula>
    </cfRule>
  </conditionalFormatting>
  <dataValidations count="3">
    <dataValidation type="list" allowBlank="1" showInputMessage="1" showErrorMessage="1" sqref="H10:H60" xr:uid="{F57AED89-942F-4BDF-9793-2A6BD8F2C8D4}">
      <formula1>"Yes,No"</formula1>
    </dataValidation>
    <dataValidation type="whole" allowBlank="1" showInputMessage="1" showErrorMessage="1" sqref="Q10:Q60" xr:uid="{191FEAE4-E747-4A7C-9EB3-8BCDF213A18A}">
      <formula1>0</formula1>
      <formula2>12</formula2>
    </dataValidation>
    <dataValidation type="list" allowBlank="1" showInputMessage="1" showErrorMessage="1" sqref="B10:B60" xr:uid="{5FB86F13-7BC6-4DE1-9D64-BC4A31D01A0E}">
      <formula1>"1,2,3,4,5"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4BD64B4C-0A53-46CE-921F-F0E38EDFE27E}">
          <x14:formula1>
            <xm:f>Data_Fields!$B$4:$B$13</xm:f>
          </x14:formula1>
          <xm:sqref>D3:D5 A3:C3</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E6329-3E78-47BD-BFD4-4908BFBE70BC}">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F22" sqref="F22"/>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160</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IF(M10&gt;=235,"D",IF(M10&gt;=183,"M",IF(M10&gt;=132,"P",IF(M10&gt;=1,"X",IF(M10&gt;=0,"")))))</f>
        <v/>
      </c>
      <c r="O10" s="61">
        <f>IF(M10="","",VLOOKUP(M10,Progression_Data!$AB$3:$AC$315,2,FALSE))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IF(M11&gt;=235,"D",IF(M11&gt;=183,"M",IF(M11&gt;=132,"P",IF(M11&gt;=1,"X",IF(M11&gt;=0,"")))))</f>
        <v/>
      </c>
      <c r="O11" s="5">
        <f>IF(M11="","",VLOOKUP(M11,Progression_Data!$AB$3:$AC$315,2,FALSE))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IF(M12="","",VLOOKUP(M12,Progression_Data!$AB$3:$AC$315,2,FALSE))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IF(M13="","",VLOOKUP(M13,Progression_Data!$AB$3:$AC$315,2,FALSE))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IF(M14="","",VLOOKUP(M14,Progression_Data!$AB$3:$AC$315,2,FALSE))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IF(M15="","",VLOOKUP(M15,Progression_Data!$AB$3:$AC$315,2,FALSE))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IF(M16="","",VLOOKUP(M16,Progression_Data!$AB$3:$AC$315,2,FALSE))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IF(M17="","",VLOOKUP(M17,Progression_Data!$AB$3:$AC$315,2,FALSE))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IF(M18="","",VLOOKUP(M18,Progression_Data!$AB$3:$AC$315,2,FALSE))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IF(M19="","",VLOOKUP(M19,Progression_Data!$AB$3:$AC$315,2,FALSE))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IF(M20="","",VLOOKUP(M20,Progression_Data!$AB$3:$AC$315,2,FALSE))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IF(M21="","",VLOOKUP(M21,Progression_Data!$AB$3:$AC$315,2,FALSE))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IF(M22="","",VLOOKUP(M22,Progression_Data!$AB$3:$AC$315,2,FALSE))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IF(M23="","",VLOOKUP(M23,Progression_Data!$AB$3:$AC$315,2,FALSE))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IF(M24="","",VLOOKUP(M24,Progression_Data!$AB$3:$AC$315,2,FALSE))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IF(M25="","",VLOOKUP(M25,Progression_Data!$AB$3:$AC$315,2,FALSE))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IF(M26="","",VLOOKUP(M26,Progression_Data!$AB$3:$AC$315,2,FALSE))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IF(M27="","",VLOOKUP(M27,Progression_Data!$AB$3:$AC$315,2,FALSE))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IF(M28="","",VLOOKUP(M28,Progression_Data!$AB$3:$AC$315,2,FALSE))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IF(M29="","",VLOOKUP(M29,Progression_Data!$AB$3:$AC$315,2,FALSE))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IF(M30="","",VLOOKUP(M30,Progression_Data!$AB$3:$AC$315,2,FALSE))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IF(M31="","",VLOOKUP(M31,Progression_Data!$AB$3:$AC$315,2,FALSE))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IF(M32="","",VLOOKUP(M32,Progression_Data!$AB$3:$AC$315,2,FALSE))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IF(M33="","",VLOOKUP(M33,Progression_Data!$AB$3:$AC$315,2,FALSE))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IF(M34="","",VLOOKUP(M34,Progression_Data!$AB$3:$AC$315,2,FALSE))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IF(M35="","",VLOOKUP(M35,Progression_Data!$AB$3:$AC$315,2,FALSE))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IF(M36="","",VLOOKUP(M36,Progression_Data!$AB$3:$AC$315,2,FALSE))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IF(M37="","",VLOOKUP(M37,Progression_Data!$AB$3:$AC$315,2,FALSE))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IF(M38="","",VLOOKUP(M38,Progression_Data!$AB$3:$AC$315,2,FALSE))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IF(M39="","",VLOOKUP(M39,Progression_Data!$AB$3:$AC$315,2,FALSE))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IF(M40="","",VLOOKUP(M40,Progression_Data!$AB$3:$AC$315,2,FALSE))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IF(M41="","",VLOOKUP(M41,Progression_Data!$AB$3:$AC$315,2,FALSE))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IF(M42="","",VLOOKUP(M42,Progression_Data!$AB$3:$AC$315,2,FALSE))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IF(M43="","",VLOOKUP(M43,Progression_Data!$AB$3:$AC$315,2,FALSE))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IF(M44="","",VLOOKUP(M44,Progression_Data!$AB$3:$AC$315,2,FALSE))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IF(M45="","",VLOOKUP(M45,Progression_Data!$AB$3:$AC$315,2,FALSE))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IF(M46="","",VLOOKUP(M46,Progression_Data!$AB$3:$AC$315,2,FALSE))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IF(M47="","",VLOOKUP(M47,Progression_Data!$AB$3:$AC$315,2,FALSE))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IF(M48="","",VLOOKUP(M48,Progression_Data!$AB$3:$AC$315,2,FALSE))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IF(M49="","",VLOOKUP(M49,Progression_Data!$AB$3:$AC$315,2,FALSE))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IF(M50="","",VLOOKUP(M50,Progression_Data!$AB$3:$AC$315,2,FALSE))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IF(M51="","",VLOOKUP(M51,Progression_Data!$AB$3:$AC$315,2,FALSE))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IF(M52="","",VLOOKUP(M52,Progression_Data!$AB$3:$AC$315,2,FALSE))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IF(M53="","",VLOOKUP(M53,Progression_Data!$AB$3:$AC$315,2,FALSE))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IF(M54="","",VLOOKUP(M54,Progression_Data!$AB$3:$AC$315,2,FALSE))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IF(M55="","",VLOOKUP(M55,Progression_Data!$AB$3:$AC$315,2,FALSE))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IF(M56="","",VLOOKUP(M56,Progression_Data!$AB$3:$AC$315,2,FALSE))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IF(M57="","",VLOOKUP(M57,Progression_Data!$AB$3:$AC$315,2,FALSE))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IF(M58="","",VLOOKUP(M58,Progression_Data!$AB$3:$AC$315,2,FALSE))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IF(M59="","",VLOOKUP(M59,Progression_Data!$AB$3:$AC$315,2,FALSE))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IF(M60="","",VLOOKUP(M60,Progression_Data!$AB$3:$AC$315,2,FALSE))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727E6329-3E78-47BD-BFD4-4908BFBE70BC}"/>
  <mergeCells count="8">
    <mergeCell ref="Q6:S6"/>
    <mergeCell ref="J7:O7"/>
    <mergeCell ref="Q7:S7"/>
    <mergeCell ref="A8:A9"/>
    <mergeCell ref="E1:L2"/>
    <mergeCell ref="B4:C4"/>
    <mergeCell ref="B5:C5"/>
    <mergeCell ref="J6:O6"/>
  </mergeCells>
  <conditionalFormatting sqref="B10:H60">
    <cfRule type="expression" dxfId="1" priority="2">
      <formula>#REF!="Yes"</formula>
    </cfRule>
  </conditionalFormatting>
  <conditionalFormatting sqref="C10:H60">
    <cfRule type="expression" dxfId="0" priority="1">
      <formula>#REF!=1</formula>
    </cfRule>
  </conditionalFormatting>
  <dataValidations count="3">
    <dataValidation type="list" allowBlank="1" showInputMessage="1" showErrorMessage="1" sqref="B10:B60" xr:uid="{0C8E9AFC-6213-4713-8E00-402B3415D954}">
      <formula1>"1,2,3,4,5"</formula1>
    </dataValidation>
    <dataValidation type="whole" allowBlank="1" showInputMessage="1" showErrorMessage="1" sqref="Q10:Q60" xr:uid="{2DD42E25-A040-4A3A-9902-820D124FBCE9}">
      <formula1>0</formula1>
      <formula2>12</formula2>
    </dataValidation>
    <dataValidation type="list" allowBlank="1" showInputMessage="1" showErrorMessage="1" sqref="H10:H60" xr:uid="{387DAA16-0038-41D8-B71C-7651F8852126}">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A353CF80-4441-4C57-9E4F-820C40994F44}">
          <x14:formula1>
            <xm:f>Data_Fields!$B$4:$B$13</xm:f>
          </x14:formula1>
          <xm:sqref>D3:D5 A3:C3</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A62AC2-AAD6-4CF2-A30C-4DD97D687F9D}">
  <sheetPr codeName="Sheet13"/>
  <dimension ref="A1:S157"/>
  <sheetViews>
    <sheetView topLeftCell="B1" zoomScale="80" zoomScaleNormal="80" workbookViewId="0">
      <selection activeCell="I43" sqref="I43"/>
    </sheetView>
  </sheetViews>
  <sheetFormatPr defaultColWidth="9" defaultRowHeight="15" x14ac:dyDescent="0.25"/>
  <cols>
    <col min="1" max="1" width="19.75" style="9" bestFit="1" customWidth="1"/>
    <col min="2" max="2" width="81.875" style="9" bestFit="1" customWidth="1"/>
    <col min="3" max="3" width="14.5" style="9" bestFit="1" customWidth="1"/>
    <col min="4" max="4" width="9" style="9"/>
    <col min="5" max="5" width="10.5" style="9" bestFit="1" customWidth="1"/>
    <col min="6" max="10" width="9" style="9"/>
    <col min="11" max="11" width="27.625" style="9" customWidth="1"/>
    <col min="12" max="12" width="7.75" style="9" customWidth="1"/>
    <col min="13" max="13" width="27.625" style="9" customWidth="1"/>
    <col min="14" max="14" width="9" style="9"/>
    <col min="15" max="15" width="20.625" style="9" customWidth="1"/>
    <col min="16" max="16" width="9" style="9"/>
    <col min="17" max="17" width="20.625" style="9" customWidth="1"/>
    <col min="18" max="18" width="9" style="9"/>
    <col min="19" max="19" width="16.25" style="9" customWidth="1"/>
    <col min="20" max="16384" width="9" style="9"/>
  </cols>
  <sheetData>
    <row r="1" spans="1:19" x14ac:dyDescent="0.25">
      <c r="A1" s="8" t="s">
        <v>57</v>
      </c>
      <c r="B1" s="8" t="s">
        <v>58</v>
      </c>
      <c r="C1" s="8" t="s">
        <v>59</v>
      </c>
      <c r="D1" s="43"/>
      <c r="E1" s="21" t="s">
        <v>60</v>
      </c>
      <c r="F1" s="19" t="s">
        <v>55</v>
      </c>
      <c r="G1" s="13" t="s">
        <v>40</v>
      </c>
      <c r="H1" s="13" t="s">
        <v>37</v>
      </c>
      <c r="I1" s="13" t="s">
        <v>34</v>
      </c>
      <c r="J1" s="43"/>
      <c r="K1" s="13" t="s">
        <v>20</v>
      </c>
      <c r="L1" s="24"/>
      <c r="M1" s="13" t="s">
        <v>61</v>
      </c>
      <c r="N1" s="43"/>
      <c r="O1" s="8" t="s">
        <v>62</v>
      </c>
      <c r="P1" s="43"/>
      <c r="Q1" s="8" t="s">
        <v>63</v>
      </c>
      <c r="R1" s="43"/>
      <c r="S1" s="8" t="s">
        <v>64</v>
      </c>
    </row>
    <row r="2" spans="1:19" x14ac:dyDescent="0.25">
      <c r="A2" s="10" t="s">
        <v>25</v>
      </c>
      <c r="B2" s="10" t="s">
        <v>65</v>
      </c>
      <c r="C2" s="10" t="s">
        <v>66</v>
      </c>
      <c r="D2" s="43"/>
      <c r="E2" s="22" t="s">
        <v>55</v>
      </c>
      <c r="F2" s="20" t="s">
        <v>67</v>
      </c>
      <c r="G2" s="14" t="s">
        <v>56</v>
      </c>
      <c r="H2" s="14" t="s">
        <v>38</v>
      </c>
      <c r="I2" s="14" t="s">
        <v>35</v>
      </c>
      <c r="J2" s="43"/>
      <c r="K2" s="14" t="s">
        <v>17</v>
      </c>
      <c r="L2" s="25"/>
      <c r="M2" s="14" t="s">
        <v>17</v>
      </c>
      <c r="N2" s="43"/>
      <c r="O2" s="10" t="s">
        <v>43</v>
      </c>
      <c r="P2" s="43"/>
      <c r="Q2" s="10" t="s">
        <v>25</v>
      </c>
      <c r="R2" s="43"/>
      <c r="S2" s="48">
        <v>107</v>
      </c>
    </row>
    <row r="3" spans="1:19" x14ac:dyDescent="0.25">
      <c r="A3" s="10" t="s">
        <v>43</v>
      </c>
      <c r="B3" s="10" t="s">
        <v>68</v>
      </c>
      <c r="C3" s="10" t="s">
        <v>69</v>
      </c>
      <c r="D3" s="43"/>
      <c r="E3" s="22" t="s">
        <v>56</v>
      </c>
      <c r="F3" s="51"/>
      <c r="G3" s="14" t="s">
        <v>41</v>
      </c>
      <c r="H3" s="14" t="s">
        <v>39</v>
      </c>
      <c r="I3" s="14" t="s">
        <v>42</v>
      </c>
      <c r="J3" s="43"/>
      <c r="K3" s="14" t="s">
        <v>70</v>
      </c>
      <c r="L3" s="25"/>
      <c r="M3" s="14" t="s">
        <v>71</v>
      </c>
      <c r="N3" s="43"/>
      <c r="O3" s="43"/>
      <c r="P3" s="43"/>
      <c r="Q3" s="10" t="s">
        <v>72</v>
      </c>
      <c r="R3" s="43"/>
      <c r="S3" s="48">
        <v>108</v>
      </c>
    </row>
    <row r="4" spans="1:19" x14ac:dyDescent="0.25">
      <c r="A4" s="10" t="s">
        <v>72</v>
      </c>
      <c r="B4" s="10" t="s">
        <v>73</v>
      </c>
      <c r="C4" s="10" t="s">
        <v>74</v>
      </c>
      <c r="D4" s="43"/>
      <c r="E4" s="22" t="s">
        <v>41</v>
      </c>
      <c r="F4" s="51"/>
      <c r="G4" s="51"/>
      <c r="H4" s="51"/>
      <c r="I4" s="14" t="s">
        <v>36</v>
      </c>
      <c r="J4" s="43"/>
      <c r="K4" s="14" t="s">
        <v>75</v>
      </c>
      <c r="L4" s="25"/>
      <c r="M4" s="14" t="s">
        <v>76</v>
      </c>
      <c r="N4" s="43"/>
      <c r="O4" s="43"/>
      <c r="P4" s="43"/>
      <c r="Q4" s="10" t="s">
        <v>77</v>
      </c>
      <c r="R4" s="43"/>
      <c r="S4" s="48">
        <v>109</v>
      </c>
    </row>
    <row r="5" spans="1:19" x14ac:dyDescent="0.25">
      <c r="A5" s="10" t="s">
        <v>77</v>
      </c>
      <c r="B5" s="10" t="s">
        <v>78</v>
      </c>
      <c r="C5" s="10" t="s">
        <v>74</v>
      </c>
      <c r="D5" s="43"/>
      <c r="E5" s="22" t="s">
        <v>38</v>
      </c>
      <c r="F5" s="43"/>
      <c r="G5" s="43"/>
      <c r="H5" s="43"/>
      <c r="I5" s="43"/>
      <c r="J5" s="43"/>
      <c r="K5" s="14" t="s">
        <v>79</v>
      </c>
      <c r="L5" s="25"/>
      <c r="M5" s="14" t="s">
        <v>80</v>
      </c>
      <c r="N5" s="43"/>
      <c r="O5" s="43"/>
      <c r="P5" s="43"/>
      <c r="Q5" s="10" t="s">
        <v>81</v>
      </c>
      <c r="R5" s="43"/>
      <c r="S5" s="48">
        <v>110</v>
      </c>
    </row>
    <row r="6" spans="1:19" x14ac:dyDescent="0.25">
      <c r="A6" s="10" t="s">
        <v>81</v>
      </c>
      <c r="B6" s="10" t="s">
        <v>46</v>
      </c>
      <c r="C6" s="10" t="s">
        <v>74</v>
      </c>
      <c r="D6" s="43"/>
      <c r="E6" s="22" t="s">
        <v>39</v>
      </c>
      <c r="F6" s="43"/>
      <c r="G6" s="43"/>
      <c r="H6" s="43"/>
      <c r="I6" s="43"/>
      <c r="J6" s="43"/>
      <c r="K6" s="43"/>
      <c r="L6" s="43"/>
      <c r="M6" s="14" t="s">
        <v>82</v>
      </c>
      <c r="N6" s="43"/>
      <c r="O6" s="43"/>
      <c r="P6" s="43"/>
      <c r="Q6" s="10" t="s">
        <v>83</v>
      </c>
      <c r="R6" s="43"/>
      <c r="S6" s="48">
        <v>111</v>
      </c>
    </row>
    <row r="7" spans="1:19" x14ac:dyDescent="0.25">
      <c r="A7" s="10" t="s">
        <v>83</v>
      </c>
      <c r="B7" s="10" t="s">
        <v>84</v>
      </c>
      <c r="C7" s="10" t="s">
        <v>74</v>
      </c>
      <c r="D7" s="43"/>
      <c r="E7" s="22" t="s">
        <v>85</v>
      </c>
      <c r="F7" s="43"/>
      <c r="G7" s="43"/>
      <c r="H7" s="43"/>
      <c r="I7" s="43"/>
      <c r="J7" s="43"/>
      <c r="K7" s="43"/>
      <c r="L7" s="43"/>
      <c r="M7" s="14" t="s">
        <v>86</v>
      </c>
      <c r="N7" s="43"/>
      <c r="O7" s="43"/>
      <c r="P7" s="43"/>
      <c r="Q7" s="10" t="s">
        <v>87</v>
      </c>
      <c r="R7" s="43"/>
      <c r="S7" s="48">
        <v>112</v>
      </c>
    </row>
    <row r="8" spans="1:19" x14ac:dyDescent="0.25">
      <c r="A8" s="10" t="s">
        <v>87</v>
      </c>
      <c r="B8" s="10" t="s">
        <v>88</v>
      </c>
      <c r="C8" s="10" t="s">
        <v>74</v>
      </c>
      <c r="D8" s="43"/>
      <c r="E8" s="22" t="s">
        <v>35</v>
      </c>
      <c r="F8" s="43"/>
      <c r="G8" s="43"/>
      <c r="H8" s="43"/>
      <c r="I8" s="43"/>
      <c r="J8" s="43"/>
      <c r="K8" s="43"/>
      <c r="L8" s="43"/>
      <c r="M8" s="14" t="s">
        <v>89</v>
      </c>
      <c r="N8" s="43"/>
      <c r="O8" s="43"/>
      <c r="P8" s="43"/>
      <c r="Q8" s="10" t="s">
        <v>90</v>
      </c>
      <c r="R8" s="43"/>
      <c r="S8" s="48">
        <v>113</v>
      </c>
    </row>
    <row r="9" spans="1:19" x14ac:dyDescent="0.25">
      <c r="A9" s="10" t="s">
        <v>90</v>
      </c>
      <c r="B9" s="10" t="s">
        <v>91</v>
      </c>
      <c r="C9" s="10" t="s">
        <v>74</v>
      </c>
      <c r="D9" s="43"/>
      <c r="E9" s="22" t="s">
        <v>42</v>
      </c>
      <c r="F9" s="43"/>
      <c r="G9" s="43"/>
      <c r="H9" s="43"/>
      <c r="I9" s="43"/>
      <c r="J9" s="43"/>
      <c r="K9" s="43"/>
      <c r="L9" s="43"/>
      <c r="M9" s="14" t="s">
        <v>92</v>
      </c>
      <c r="N9" s="43"/>
      <c r="O9" s="43"/>
      <c r="P9" s="43"/>
      <c r="Q9" s="10" t="s">
        <v>93</v>
      </c>
      <c r="R9" s="43"/>
      <c r="S9" s="48">
        <v>114</v>
      </c>
    </row>
    <row r="10" spans="1:19" x14ac:dyDescent="0.25">
      <c r="A10" s="10" t="s">
        <v>93</v>
      </c>
      <c r="B10" s="10" t="s">
        <v>94</v>
      </c>
      <c r="C10" s="10" t="s">
        <v>74</v>
      </c>
      <c r="D10" s="43"/>
      <c r="E10" s="22" t="s">
        <v>36</v>
      </c>
      <c r="F10" s="43"/>
      <c r="G10" s="43"/>
      <c r="H10" s="43"/>
      <c r="I10" s="43"/>
      <c r="J10" s="43"/>
      <c r="K10" s="43"/>
      <c r="L10" s="43"/>
      <c r="M10" s="14" t="s">
        <v>18</v>
      </c>
      <c r="N10" s="43"/>
      <c r="O10" s="43"/>
      <c r="P10" s="43"/>
      <c r="Q10" s="10" t="s">
        <v>95</v>
      </c>
      <c r="R10" s="43"/>
      <c r="S10" s="48">
        <v>115</v>
      </c>
    </row>
    <row r="11" spans="1:19" x14ac:dyDescent="0.25">
      <c r="A11" s="10" t="s">
        <v>95</v>
      </c>
      <c r="B11" s="10" t="s">
        <v>96</v>
      </c>
      <c r="C11" s="10" t="s">
        <v>74</v>
      </c>
      <c r="D11" s="43"/>
      <c r="E11" s="22" t="s">
        <v>97</v>
      </c>
      <c r="F11" s="43"/>
      <c r="G11" s="43"/>
      <c r="H11" s="43"/>
      <c r="I11" s="43"/>
      <c r="J11" s="43"/>
      <c r="K11" s="43"/>
      <c r="L11" s="43"/>
      <c r="M11" s="14" t="s">
        <v>98</v>
      </c>
      <c r="N11" s="43"/>
      <c r="O11" s="43"/>
      <c r="P11" s="43"/>
      <c r="Q11" s="10" t="s">
        <v>99</v>
      </c>
      <c r="R11" s="43"/>
      <c r="S11" s="48">
        <v>116</v>
      </c>
    </row>
    <row r="12" spans="1:19" x14ac:dyDescent="0.25">
      <c r="A12" s="10" t="s">
        <v>99</v>
      </c>
      <c r="B12" s="10" t="s">
        <v>100</v>
      </c>
      <c r="C12" s="10" t="s">
        <v>74</v>
      </c>
      <c r="D12" s="43"/>
      <c r="E12" s="43"/>
      <c r="F12" s="43"/>
      <c r="G12" s="43"/>
      <c r="H12" s="43"/>
      <c r="I12" s="43"/>
      <c r="J12" s="43"/>
      <c r="K12" s="43"/>
      <c r="L12" s="43"/>
      <c r="M12" s="14" t="s">
        <v>101</v>
      </c>
      <c r="N12" s="43"/>
      <c r="O12" s="43"/>
      <c r="P12" s="43"/>
      <c r="Q12" s="10" t="s">
        <v>102</v>
      </c>
      <c r="R12" s="43"/>
      <c r="S12" s="43"/>
    </row>
    <row r="13" spans="1:19" x14ac:dyDescent="0.25">
      <c r="A13" s="10" t="s">
        <v>103</v>
      </c>
      <c r="B13" s="10" t="s">
        <v>104</v>
      </c>
      <c r="C13" s="10" t="s">
        <v>74</v>
      </c>
      <c r="D13" s="43"/>
      <c r="E13" s="43"/>
      <c r="F13" s="43"/>
      <c r="G13" s="43"/>
      <c r="H13" s="43"/>
      <c r="I13" s="43"/>
      <c r="J13" s="43"/>
      <c r="K13" s="43"/>
      <c r="L13" s="43"/>
      <c r="M13" s="14" t="s">
        <v>105</v>
      </c>
      <c r="N13" s="43"/>
      <c r="O13" s="43"/>
      <c r="P13" s="43"/>
      <c r="Q13" s="10" t="s">
        <v>106</v>
      </c>
      <c r="R13" s="43"/>
      <c r="S13" s="43"/>
    </row>
    <row r="14" spans="1:19" x14ac:dyDescent="0.25">
      <c r="A14" s="10" t="s">
        <v>107</v>
      </c>
      <c r="B14" s="10" t="s">
        <v>49</v>
      </c>
      <c r="C14" s="10" t="s">
        <v>108</v>
      </c>
      <c r="D14" s="43"/>
      <c r="E14" s="89" t="s">
        <v>109</v>
      </c>
      <c r="F14" s="90"/>
      <c r="G14" s="90"/>
      <c r="H14" s="43"/>
      <c r="I14" s="91" t="s">
        <v>110</v>
      </c>
      <c r="J14" s="92"/>
      <c r="K14" s="43"/>
      <c r="L14" s="43"/>
      <c r="M14" s="43"/>
      <c r="N14" s="43"/>
      <c r="O14" s="43"/>
      <c r="P14" s="43"/>
      <c r="Q14" s="10" t="s">
        <v>111</v>
      </c>
      <c r="R14" s="43"/>
      <c r="S14" s="43"/>
    </row>
    <row r="15" spans="1:19" x14ac:dyDescent="0.25">
      <c r="A15" s="10" t="s">
        <v>112</v>
      </c>
      <c r="B15" s="10" t="s">
        <v>50</v>
      </c>
      <c r="C15" s="10" t="s">
        <v>113</v>
      </c>
      <c r="D15" s="43"/>
      <c r="E15" s="21" t="s">
        <v>53</v>
      </c>
      <c r="F15" s="21" t="s">
        <v>54</v>
      </c>
      <c r="G15" s="43"/>
      <c r="H15" s="43"/>
      <c r="I15" s="21" t="s">
        <v>53</v>
      </c>
      <c r="J15" s="21" t="s">
        <v>54</v>
      </c>
      <c r="K15" s="43"/>
      <c r="L15" s="43"/>
      <c r="M15" s="43"/>
      <c r="N15" s="43"/>
      <c r="O15" s="43"/>
      <c r="P15" s="43"/>
      <c r="Q15" s="10" t="s">
        <v>114</v>
      </c>
      <c r="R15" s="43"/>
      <c r="S15" s="43"/>
    </row>
    <row r="16" spans="1:19" x14ac:dyDescent="0.25">
      <c r="A16" s="10" t="s">
        <v>115</v>
      </c>
      <c r="B16" s="10" t="s">
        <v>51</v>
      </c>
      <c r="C16" s="10" t="s">
        <v>116</v>
      </c>
      <c r="D16" s="43"/>
      <c r="E16" s="22">
        <v>0</v>
      </c>
      <c r="F16" s="22" t="s">
        <v>117</v>
      </c>
      <c r="G16" s="43"/>
      <c r="H16" s="43"/>
      <c r="I16" s="22">
        <v>9</v>
      </c>
      <c r="J16" s="22" t="s">
        <v>36</v>
      </c>
      <c r="K16" s="43"/>
      <c r="L16" s="43"/>
      <c r="M16" s="43"/>
      <c r="N16" s="43"/>
      <c r="O16" s="43"/>
      <c r="P16" s="43"/>
      <c r="Q16" s="10" t="s">
        <v>107</v>
      </c>
      <c r="R16" s="43"/>
      <c r="S16" s="43"/>
    </row>
    <row r="17" spans="1:17" x14ac:dyDescent="0.25">
      <c r="A17" s="10" t="s">
        <v>114</v>
      </c>
      <c r="B17" s="10" t="s">
        <v>118</v>
      </c>
      <c r="C17" s="10" t="s">
        <v>119</v>
      </c>
      <c r="D17" s="43"/>
      <c r="E17" s="22">
        <v>1</v>
      </c>
      <c r="F17" s="22" t="s">
        <v>55</v>
      </c>
      <c r="G17" s="43"/>
      <c r="H17" s="43"/>
      <c r="I17" s="22">
        <v>8</v>
      </c>
      <c r="J17" s="22" t="s">
        <v>42</v>
      </c>
      <c r="K17" s="43"/>
      <c r="L17" s="43"/>
      <c r="M17" s="43"/>
      <c r="N17" s="43"/>
      <c r="O17" s="43"/>
      <c r="P17" s="43"/>
      <c r="Q17" s="10" t="s">
        <v>112</v>
      </c>
    </row>
    <row r="18" spans="1:17" x14ac:dyDescent="0.25">
      <c r="A18" s="10" t="s">
        <v>120</v>
      </c>
      <c r="B18" s="10" t="s">
        <v>121</v>
      </c>
      <c r="C18" s="10" t="s">
        <v>122</v>
      </c>
      <c r="D18" s="43"/>
      <c r="E18" s="22">
        <v>2</v>
      </c>
      <c r="F18" s="22" t="s">
        <v>55</v>
      </c>
      <c r="G18" s="43"/>
      <c r="H18" s="43"/>
      <c r="I18" s="22">
        <v>7</v>
      </c>
      <c r="J18" s="22" t="s">
        <v>35</v>
      </c>
      <c r="K18" s="43"/>
      <c r="L18" s="43"/>
      <c r="M18" s="43"/>
      <c r="N18" s="43"/>
      <c r="O18" s="43"/>
      <c r="P18" s="43"/>
      <c r="Q18" s="10" t="s">
        <v>115</v>
      </c>
    </row>
    <row r="19" spans="1:17" x14ac:dyDescent="0.25">
      <c r="A19" s="10" t="s">
        <v>123</v>
      </c>
      <c r="B19" s="10" t="s">
        <v>124</v>
      </c>
      <c r="C19" s="10" t="s">
        <v>125</v>
      </c>
      <c r="D19" s="43"/>
      <c r="E19" s="22">
        <v>3</v>
      </c>
      <c r="F19" s="22" t="s">
        <v>55</v>
      </c>
      <c r="G19" s="43"/>
      <c r="H19" s="43"/>
      <c r="I19" s="22">
        <v>6</v>
      </c>
      <c r="J19" s="22" t="s">
        <v>39</v>
      </c>
      <c r="K19" s="43"/>
      <c r="L19" s="43"/>
      <c r="M19" s="43"/>
      <c r="N19" s="43"/>
      <c r="O19" s="43"/>
      <c r="P19" s="43"/>
      <c r="Q19" s="10" t="s">
        <v>120</v>
      </c>
    </row>
    <row r="20" spans="1:17" x14ac:dyDescent="0.25">
      <c r="A20" s="10" t="s">
        <v>102</v>
      </c>
      <c r="B20" s="10" t="s">
        <v>126</v>
      </c>
      <c r="C20" s="10" t="s">
        <v>127</v>
      </c>
      <c r="D20" s="43"/>
      <c r="E20" s="22">
        <v>4</v>
      </c>
      <c r="F20" s="22" t="s">
        <v>55</v>
      </c>
      <c r="G20" s="43"/>
      <c r="H20" s="43"/>
      <c r="I20" s="22">
        <v>5</v>
      </c>
      <c r="J20" s="22" t="s">
        <v>38</v>
      </c>
      <c r="K20" s="43"/>
      <c r="L20" s="43"/>
      <c r="M20" s="43"/>
      <c r="N20" s="43"/>
      <c r="O20" s="43"/>
      <c r="P20" s="43"/>
      <c r="Q20" s="10" t="s">
        <v>123</v>
      </c>
    </row>
    <row r="21" spans="1:17" x14ac:dyDescent="0.25">
      <c r="A21" s="10" t="s">
        <v>111</v>
      </c>
      <c r="B21" s="10" t="s">
        <v>128</v>
      </c>
      <c r="C21" s="10" t="s">
        <v>129</v>
      </c>
      <c r="D21" s="43"/>
      <c r="E21" s="22">
        <v>5</v>
      </c>
      <c r="F21" s="22" t="s">
        <v>55</v>
      </c>
      <c r="G21" s="43"/>
      <c r="H21" s="43"/>
      <c r="I21" s="22">
        <v>4</v>
      </c>
      <c r="J21" s="22" t="s">
        <v>41</v>
      </c>
      <c r="K21" s="43"/>
      <c r="L21" s="43"/>
      <c r="M21" s="43"/>
      <c r="N21" s="43"/>
      <c r="O21" s="43"/>
      <c r="P21" s="43"/>
      <c r="Q21" s="41" t="s">
        <v>130</v>
      </c>
    </row>
    <row r="22" spans="1:17" x14ac:dyDescent="0.25">
      <c r="A22" s="10" t="s">
        <v>106</v>
      </c>
      <c r="B22" s="10" t="s">
        <v>131</v>
      </c>
      <c r="C22" s="10" t="s">
        <v>132</v>
      </c>
      <c r="D22" s="43"/>
      <c r="E22" s="22">
        <v>6</v>
      </c>
      <c r="F22" s="22" t="s">
        <v>55</v>
      </c>
      <c r="G22" s="43"/>
      <c r="H22" s="43"/>
      <c r="I22" s="22">
        <v>3</v>
      </c>
      <c r="J22" s="22" t="s">
        <v>56</v>
      </c>
      <c r="K22" s="43"/>
      <c r="L22" s="43"/>
      <c r="M22" s="43"/>
      <c r="N22" s="43"/>
      <c r="O22" s="43"/>
      <c r="P22" s="43"/>
      <c r="Q22" s="50" t="s">
        <v>133</v>
      </c>
    </row>
    <row r="23" spans="1:17" x14ac:dyDescent="0.25">
      <c r="A23" s="10" t="s">
        <v>130</v>
      </c>
      <c r="B23" s="10" t="s">
        <v>134</v>
      </c>
      <c r="C23" s="10" t="s">
        <v>135</v>
      </c>
      <c r="D23" s="43"/>
      <c r="E23" s="22">
        <v>7</v>
      </c>
      <c r="F23" s="22" t="s">
        <v>55</v>
      </c>
      <c r="G23" s="43"/>
      <c r="H23" s="43"/>
      <c r="I23" s="22">
        <v>2</v>
      </c>
      <c r="J23" s="22" t="s">
        <v>55</v>
      </c>
      <c r="K23" s="43"/>
      <c r="L23" s="43"/>
      <c r="M23" s="43"/>
      <c r="N23" s="43"/>
      <c r="O23" s="43"/>
      <c r="P23" s="43"/>
      <c r="Q23" s="43"/>
    </row>
    <row r="24" spans="1:17" x14ac:dyDescent="0.25">
      <c r="A24" s="10" t="s">
        <v>133</v>
      </c>
      <c r="B24" s="10" t="s">
        <v>136</v>
      </c>
      <c r="C24" s="10" t="s">
        <v>137</v>
      </c>
      <c r="D24" s="43"/>
      <c r="E24" s="22">
        <v>8</v>
      </c>
      <c r="F24" s="22" t="s">
        <v>55</v>
      </c>
      <c r="G24" s="43"/>
      <c r="H24" s="43"/>
      <c r="I24" s="22">
        <v>1</v>
      </c>
      <c r="J24" s="22" t="s">
        <v>55</v>
      </c>
      <c r="K24" s="43"/>
      <c r="L24" s="43"/>
      <c r="M24" s="43"/>
      <c r="N24" s="43"/>
      <c r="O24" s="43"/>
      <c r="P24" s="43"/>
      <c r="Q24" s="43"/>
    </row>
    <row r="25" spans="1:17" x14ac:dyDescent="0.25">
      <c r="A25" s="10"/>
      <c r="B25" s="10"/>
      <c r="C25" s="10"/>
      <c r="D25" s="43"/>
      <c r="E25" s="22">
        <v>9</v>
      </c>
      <c r="F25" s="22" t="s">
        <v>55</v>
      </c>
      <c r="G25" s="43"/>
      <c r="H25" s="43"/>
      <c r="I25" s="22">
        <v>0</v>
      </c>
      <c r="J25" s="22" t="s">
        <v>55</v>
      </c>
      <c r="K25" s="43"/>
      <c r="L25" s="43"/>
      <c r="M25" s="43"/>
      <c r="N25" s="43"/>
      <c r="O25" s="43"/>
      <c r="P25" s="43"/>
      <c r="Q25" s="43"/>
    </row>
    <row r="26" spans="1:17" x14ac:dyDescent="0.25">
      <c r="A26" s="10"/>
      <c r="B26" s="10"/>
      <c r="C26" s="10"/>
      <c r="D26" s="43"/>
      <c r="E26" s="22">
        <v>10</v>
      </c>
      <c r="F26" s="22" t="s">
        <v>55</v>
      </c>
      <c r="G26" s="43"/>
      <c r="H26" s="43"/>
      <c r="I26" s="43"/>
      <c r="J26" s="43"/>
      <c r="K26" s="43"/>
      <c r="L26" s="43"/>
      <c r="M26" s="43"/>
      <c r="N26" s="43"/>
      <c r="O26" s="43"/>
      <c r="P26" s="43"/>
      <c r="Q26" s="43"/>
    </row>
    <row r="27" spans="1:17" x14ac:dyDescent="0.25">
      <c r="A27" s="10"/>
      <c r="B27" s="10"/>
      <c r="C27" s="10"/>
      <c r="D27" s="43"/>
      <c r="E27" s="22">
        <v>11</v>
      </c>
      <c r="F27" s="22" t="s">
        <v>55</v>
      </c>
      <c r="G27" s="43"/>
      <c r="H27" s="43"/>
      <c r="I27" s="43"/>
      <c r="J27" s="43"/>
      <c r="K27" s="43"/>
      <c r="L27" s="43"/>
      <c r="M27" s="43"/>
      <c r="N27" s="43"/>
      <c r="O27" s="43"/>
      <c r="P27" s="43"/>
      <c r="Q27" s="43"/>
    </row>
    <row r="28" spans="1:17" x14ac:dyDescent="0.25">
      <c r="A28" s="10"/>
      <c r="B28" s="10"/>
      <c r="C28" s="10"/>
      <c r="D28" s="43"/>
      <c r="E28" s="22">
        <v>12</v>
      </c>
      <c r="F28" s="22" t="s">
        <v>55</v>
      </c>
      <c r="G28" s="43"/>
      <c r="H28" s="43"/>
      <c r="I28" s="43"/>
      <c r="J28" s="43"/>
      <c r="K28" s="43"/>
      <c r="L28" s="43"/>
      <c r="M28" s="43"/>
      <c r="N28" s="43"/>
      <c r="O28" s="43"/>
      <c r="P28" s="43"/>
      <c r="Q28" s="43"/>
    </row>
    <row r="29" spans="1:17" x14ac:dyDescent="0.25">
      <c r="A29" s="10"/>
      <c r="B29" s="10"/>
      <c r="C29" s="10"/>
      <c r="D29" s="43"/>
      <c r="E29" s="22">
        <v>13</v>
      </c>
      <c r="F29" s="22" t="s">
        <v>55</v>
      </c>
      <c r="G29" s="43"/>
      <c r="H29" s="43"/>
      <c r="I29" s="43"/>
      <c r="J29" s="43"/>
      <c r="K29" s="91" t="s">
        <v>138</v>
      </c>
      <c r="L29" s="92"/>
      <c r="M29" s="43"/>
      <c r="N29" s="43"/>
      <c r="O29" s="43"/>
      <c r="P29" s="43"/>
      <c r="Q29" s="43"/>
    </row>
    <row r="30" spans="1:17" x14ac:dyDescent="0.25">
      <c r="A30" s="10"/>
      <c r="B30" s="10"/>
      <c r="C30" s="10"/>
      <c r="D30" s="43"/>
      <c r="E30" s="22">
        <v>14</v>
      </c>
      <c r="F30" s="22" t="s">
        <v>55</v>
      </c>
      <c r="G30" s="43"/>
      <c r="H30" s="43"/>
      <c r="I30" s="43"/>
      <c r="J30" s="43"/>
      <c r="K30" s="21" t="s">
        <v>53</v>
      </c>
      <c r="L30" s="21" t="s">
        <v>54</v>
      </c>
      <c r="M30" s="43"/>
      <c r="N30" s="43"/>
      <c r="O30" s="43"/>
      <c r="P30" s="43"/>
      <c r="Q30" s="43"/>
    </row>
    <row r="31" spans="1:17" x14ac:dyDescent="0.25">
      <c r="A31" s="10"/>
      <c r="B31" s="10"/>
      <c r="C31" s="10"/>
      <c r="D31" s="43"/>
      <c r="E31" s="22">
        <v>15</v>
      </c>
      <c r="F31" s="22" t="s">
        <v>55</v>
      </c>
      <c r="G31" s="43"/>
      <c r="H31" s="43"/>
      <c r="I31" s="43"/>
      <c r="J31" s="43"/>
      <c r="K31" s="22">
        <v>12</v>
      </c>
      <c r="L31" s="22" t="s">
        <v>36</v>
      </c>
      <c r="M31" s="43"/>
      <c r="N31" s="43"/>
      <c r="O31" s="43"/>
      <c r="P31" s="43"/>
      <c r="Q31" s="43"/>
    </row>
    <row r="32" spans="1:17" x14ac:dyDescent="0.25">
      <c r="A32" s="43"/>
      <c r="B32" s="43"/>
      <c r="C32" s="43"/>
      <c r="D32" s="43"/>
      <c r="E32" s="22">
        <v>16</v>
      </c>
      <c r="F32" s="22" t="s">
        <v>55</v>
      </c>
      <c r="G32" s="43"/>
      <c r="H32" s="43"/>
      <c r="I32" s="43"/>
      <c r="J32" s="43"/>
      <c r="K32" s="22">
        <v>11</v>
      </c>
      <c r="L32" s="22" t="s">
        <v>42</v>
      </c>
      <c r="M32" s="43"/>
      <c r="N32" s="43"/>
      <c r="O32" s="43"/>
      <c r="P32" s="43"/>
      <c r="Q32" s="43"/>
    </row>
    <row r="33" spans="5:12" x14ac:dyDescent="0.25">
      <c r="E33" s="22">
        <v>17</v>
      </c>
      <c r="F33" s="22" t="s">
        <v>55</v>
      </c>
      <c r="G33" s="43"/>
      <c r="H33" s="43"/>
      <c r="I33" s="43"/>
      <c r="J33" s="43"/>
      <c r="K33" s="22">
        <v>10</v>
      </c>
      <c r="L33" s="22" t="s">
        <v>35</v>
      </c>
    </row>
    <row r="34" spans="5:12" x14ac:dyDescent="0.25">
      <c r="E34" s="22">
        <v>18</v>
      </c>
      <c r="F34" s="22" t="s">
        <v>55</v>
      </c>
      <c r="G34" s="43"/>
      <c r="H34" s="43"/>
      <c r="I34" s="43"/>
      <c r="J34" s="43"/>
      <c r="K34" s="22">
        <v>9</v>
      </c>
      <c r="L34" s="22" t="s">
        <v>39</v>
      </c>
    </row>
    <row r="35" spans="5:12" x14ac:dyDescent="0.25">
      <c r="E35" s="22">
        <v>19</v>
      </c>
      <c r="F35" s="22" t="s">
        <v>55</v>
      </c>
      <c r="G35" s="43"/>
      <c r="H35" s="43"/>
      <c r="I35" s="43"/>
      <c r="J35" s="43"/>
      <c r="K35" s="22">
        <v>8</v>
      </c>
      <c r="L35" s="22" t="s">
        <v>39</v>
      </c>
    </row>
    <row r="36" spans="5:12" x14ac:dyDescent="0.25">
      <c r="E36" s="22">
        <v>20</v>
      </c>
      <c r="F36" s="22" t="s">
        <v>55</v>
      </c>
      <c r="G36" s="43"/>
      <c r="H36" s="43"/>
      <c r="I36" s="43"/>
      <c r="J36" s="43"/>
      <c r="K36" s="22">
        <v>7</v>
      </c>
      <c r="L36" s="22" t="s">
        <v>38</v>
      </c>
    </row>
    <row r="37" spans="5:12" x14ac:dyDescent="0.25">
      <c r="E37" s="22">
        <v>21</v>
      </c>
      <c r="F37" s="22" t="s">
        <v>55</v>
      </c>
      <c r="G37" s="43"/>
      <c r="H37" s="43"/>
      <c r="I37" s="43"/>
      <c r="J37" s="43"/>
      <c r="K37" s="22">
        <v>6</v>
      </c>
      <c r="L37" s="22" t="s">
        <v>41</v>
      </c>
    </row>
    <row r="38" spans="5:12" x14ac:dyDescent="0.25">
      <c r="E38" s="22">
        <v>22</v>
      </c>
      <c r="F38" s="22" t="s">
        <v>55</v>
      </c>
      <c r="G38" s="43"/>
      <c r="H38" s="43"/>
      <c r="I38" s="43"/>
      <c r="J38" s="43"/>
      <c r="K38" s="22">
        <v>5</v>
      </c>
      <c r="L38" s="22" t="s">
        <v>41</v>
      </c>
    </row>
    <row r="39" spans="5:12" x14ac:dyDescent="0.25">
      <c r="E39" s="22">
        <v>23</v>
      </c>
      <c r="F39" s="22" t="s">
        <v>55</v>
      </c>
      <c r="G39" s="43"/>
      <c r="H39" s="43"/>
      <c r="I39" s="43"/>
      <c r="J39" s="43"/>
      <c r="K39" s="22">
        <v>4</v>
      </c>
      <c r="L39" s="22" t="s">
        <v>56</v>
      </c>
    </row>
    <row r="40" spans="5:12" x14ac:dyDescent="0.25">
      <c r="E40" s="22">
        <v>24</v>
      </c>
      <c r="F40" s="22" t="s">
        <v>55</v>
      </c>
      <c r="G40" s="43"/>
      <c r="H40" s="43"/>
      <c r="I40" s="43"/>
      <c r="J40" s="43"/>
      <c r="K40" s="22">
        <v>3</v>
      </c>
      <c r="L40" s="22" t="s">
        <v>55</v>
      </c>
    </row>
    <row r="41" spans="5:12" x14ac:dyDescent="0.25">
      <c r="E41" s="22">
        <v>25</v>
      </c>
      <c r="F41" s="22" t="s">
        <v>55</v>
      </c>
      <c r="G41" s="43"/>
      <c r="H41" s="43"/>
      <c r="I41" s="43"/>
      <c r="J41" s="43"/>
      <c r="K41" s="22">
        <v>2</v>
      </c>
      <c r="L41" s="22" t="s">
        <v>55</v>
      </c>
    </row>
    <row r="42" spans="5:12" x14ac:dyDescent="0.25">
      <c r="E42" s="22">
        <v>26</v>
      </c>
      <c r="F42" s="22" t="s">
        <v>55</v>
      </c>
      <c r="G42" s="43"/>
      <c r="H42" s="43"/>
      <c r="I42" s="43"/>
      <c r="J42" s="43"/>
      <c r="K42" s="22">
        <v>1</v>
      </c>
      <c r="L42" s="22" t="s">
        <v>55</v>
      </c>
    </row>
    <row r="43" spans="5:12" x14ac:dyDescent="0.25">
      <c r="E43" s="22">
        <v>27</v>
      </c>
      <c r="F43" s="22" t="s">
        <v>55</v>
      </c>
      <c r="G43" s="43"/>
      <c r="H43" s="43"/>
      <c r="I43" s="43"/>
      <c r="J43" s="43"/>
      <c r="K43" s="43"/>
      <c r="L43" s="43"/>
    </row>
    <row r="44" spans="5:12" x14ac:dyDescent="0.25">
      <c r="E44" s="22">
        <v>28</v>
      </c>
      <c r="F44" s="22" t="s">
        <v>55</v>
      </c>
      <c r="G44" s="43"/>
      <c r="H44" s="43"/>
      <c r="I44" s="43"/>
      <c r="J44" s="43"/>
      <c r="K44" s="43"/>
      <c r="L44" s="43"/>
    </row>
    <row r="45" spans="5:12" x14ac:dyDescent="0.25">
      <c r="E45" s="22">
        <v>29</v>
      </c>
      <c r="F45" s="22" t="s">
        <v>55</v>
      </c>
      <c r="G45" s="43"/>
      <c r="H45" s="43"/>
      <c r="I45" s="43"/>
      <c r="J45" s="43"/>
      <c r="K45" s="43"/>
      <c r="L45" s="43"/>
    </row>
    <row r="46" spans="5:12" x14ac:dyDescent="0.25">
      <c r="E46" s="22">
        <v>30</v>
      </c>
      <c r="F46" s="22" t="s">
        <v>55</v>
      </c>
      <c r="G46" s="43"/>
      <c r="H46" s="43"/>
      <c r="I46" s="43"/>
      <c r="J46" s="43"/>
      <c r="K46" s="43"/>
      <c r="L46" s="43"/>
    </row>
    <row r="47" spans="5:12" x14ac:dyDescent="0.25">
      <c r="E47" s="22">
        <v>31</v>
      </c>
      <c r="F47" s="22" t="s">
        <v>55</v>
      </c>
      <c r="G47" s="43"/>
      <c r="H47" s="43"/>
      <c r="I47" s="43"/>
      <c r="J47" s="43"/>
      <c r="K47" s="43"/>
      <c r="L47" s="43"/>
    </row>
    <row r="48" spans="5:12" x14ac:dyDescent="0.25">
      <c r="E48" s="22">
        <v>32</v>
      </c>
      <c r="F48" s="22" t="s">
        <v>55</v>
      </c>
      <c r="G48" s="43"/>
      <c r="H48" s="43"/>
      <c r="I48" s="43"/>
      <c r="J48" s="43"/>
      <c r="K48" s="43"/>
      <c r="L48" s="43"/>
    </row>
    <row r="49" spans="5:6" x14ac:dyDescent="0.25">
      <c r="E49" s="22">
        <v>33</v>
      </c>
      <c r="F49" s="22" t="s">
        <v>55</v>
      </c>
    </row>
    <row r="50" spans="5:6" x14ac:dyDescent="0.25">
      <c r="E50" s="22">
        <v>34</v>
      </c>
      <c r="F50" s="22" t="s">
        <v>55</v>
      </c>
    </row>
    <row r="51" spans="5:6" x14ac:dyDescent="0.25">
      <c r="E51" s="22">
        <v>35</v>
      </c>
      <c r="F51" s="22" t="s">
        <v>55</v>
      </c>
    </row>
    <row r="52" spans="5:6" x14ac:dyDescent="0.25">
      <c r="E52" s="22">
        <v>36</v>
      </c>
      <c r="F52" s="22" t="s">
        <v>55</v>
      </c>
    </row>
    <row r="53" spans="5:6" x14ac:dyDescent="0.25">
      <c r="E53" s="22">
        <v>37</v>
      </c>
      <c r="F53" s="22" t="s">
        <v>55</v>
      </c>
    </row>
    <row r="54" spans="5:6" x14ac:dyDescent="0.25">
      <c r="E54" s="22">
        <v>38</v>
      </c>
      <c r="F54" s="22" t="s">
        <v>55</v>
      </c>
    </row>
    <row r="55" spans="5:6" x14ac:dyDescent="0.25">
      <c r="E55" s="22">
        <v>39</v>
      </c>
      <c r="F55" s="22" t="s">
        <v>55</v>
      </c>
    </row>
    <row r="56" spans="5:6" x14ac:dyDescent="0.25">
      <c r="E56" s="22">
        <v>40</v>
      </c>
      <c r="F56" s="22" t="s">
        <v>55</v>
      </c>
    </row>
    <row r="57" spans="5:6" x14ac:dyDescent="0.25">
      <c r="E57" s="22">
        <v>41</v>
      </c>
      <c r="F57" s="22" t="s">
        <v>55</v>
      </c>
    </row>
    <row r="58" spans="5:6" x14ac:dyDescent="0.25">
      <c r="E58" s="22">
        <v>42</v>
      </c>
      <c r="F58" s="22" t="s">
        <v>55</v>
      </c>
    </row>
    <row r="59" spans="5:6" x14ac:dyDescent="0.25">
      <c r="E59" s="22">
        <v>43</v>
      </c>
      <c r="F59" s="22" t="s">
        <v>55</v>
      </c>
    </row>
    <row r="60" spans="5:6" x14ac:dyDescent="0.25">
      <c r="E60" s="22">
        <v>44</v>
      </c>
      <c r="F60" s="22" t="s">
        <v>55</v>
      </c>
    </row>
    <row r="61" spans="5:6" x14ac:dyDescent="0.25">
      <c r="E61" s="22">
        <v>45</v>
      </c>
      <c r="F61" s="22" t="s">
        <v>55</v>
      </c>
    </row>
    <row r="62" spans="5:6" x14ac:dyDescent="0.25">
      <c r="E62" s="22">
        <v>46</v>
      </c>
      <c r="F62" s="22" t="s">
        <v>55</v>
      </c>
    </row>
    <row r="63" spans="5:6" x14ac:dyDescent="0.25">
      <c r="E63" s="22">
        <v>47</v>
      </c>
      <c r="F63" s="22" t="s">
        <v>55</v>
      </c>
    </row>
    <row r="64" spans="5:6" x14ac:dyDescent="0.25">
      <c r="E64" s="22">
        <v>48</v>
      </c>
      <c r="F64" s="22" t="s">
        <v>55</v>
      </c>
    </row>
    <row r="65" spans="5:6" x14ac:dyDescent="0.25">
      <c r="E65" s="22">
        <v>49</v>
      </c>
      <c r="F65" s="22" t="s">
        <v>55</v>
      </c>
    </row>
    <row r="66" spans="5:6" x14ac:dyDescent="0.25">
      <c r="E66" s="22">
        <v>50</v>
      </c>
      <c r="F66" s="22" t="s">
        <v>55</v>
      </c>
    </row>
    <row r="67" spans="5:6" x14ac:dyDescent="0.25">
      <c r="E67" s="22">
        <v>51</v>
      </c>
      <c r="F67" s="22" t="s">
        <v>55</v>
      </c>
    </row>
    <row r="68" spans="5:6" x14ac:dyDescent="0.25">
      <c r="E68" s="22">
        <v>52</v>
      </c>
      <c r="F68" s="22" t="s">
        <v>55</v>
      </c>
    </row>
    <row r="69" spans="5:6" x14ac:dyDescent="0.25">
      <c r="E69" s="22">
        <v>53</v>
      </c>
      <c r="F69" s="22" t="s">
        <v>56</v>
      </c>
    </row>
    <row r="70" spans="5:6" x14ac:dyDescent="0.25">
      <c r="E70" s="22">
        <v>54</v>
      </c>
      <c r="F70" s="22" t="s">
        <v>56</v>
      </c>
    </row>
    <row r="71" spans="5:6" x14ac:dyDescent="0.25">
      <c r="E71" s="22">
        <v>55</v>
      </c>
      <c r="F71" s="22" t="s">
        <v>56</v>
      </c>
    </row>
    <row r="72" spans="5:6" x14ac:dyDescent="0.25">
      <c r="E72" s="22">
        <v>56</v>
      </c>
      <c r="F72" s="22" t="s">
        <v>56</v>
      </c>
    </row>
    <row r="73" spans="5:6" x14ac:dyDescent="0.25">
      <c r="E73" s="22">
        <v>57</v>
      </c>
      <c r="F73" s="22" t="s">
        <v>56</v>
      </c>
    </row>
    <row r="74" spans="5:6" x14ac:dyDescent="0.25">
      <c r="E74" s="22">
        <v>58</v>
      </c>
      <c r="F74" s="22" t="s">
        <v>56</v>
      </c>
    </row>
    <row r="75" spans="5:6" x14ac:dyDescent="0.25">
      <c r="E75" s="22">
        <v>59</v>
      </c>
      <c r="F75" s="22" t="s">
        <v>56</v>
      </c>
    </row>
    <row r="76" spans="5:6" x14ac:dyDescent="0.25">
      <c r="E76" s="22">
        <v>60</v>
      </c>
      <c r="F76" s="22" t="s">
        <v>56</v>
      </c>
    </row>
    <row r="77" spans="5:6" x14ac:dyDescent="0.25">
      <c r="E77" s="22">
        <v>61</v>
      </c>
      <c r="F77" s="22" t="s">
        <v>56</v>
      </c>
    </row>
    <row r="78" spans="5:6" x14ac:dyDescent="0.25">
      <c r="E78" s="22">
        <v>62</v>
      </c>
      <c r="F78" s="22" t="s">
        <v>56</v>
      </c>
    </row>
    <row r="79" spans="5:6" x14ac:dyDescent="0.25">
      <c r="E79" s="22">
        <v>63</v>
      </c>
      <c r="F79" s="22" t="s">
        <v>56</v>
      </c>
    </row>
    <row r="80" spans="5:6" x14ac:dyDescent="0.25">
      <c r="E80" s="22">
        <v>64</v>
      </c>
      <c r="F80" s="22" t="s">
        <v>56</v>
      </c>
    </row>
    <row r="81" spans="5:6" x14ac:dyDescent="0.25">
      <c r="E81" s="22">
        <v>65</v>
      </c>
      <c r="F81" s="22" t="s">
        <v>56</v>
      </c>
    </row>
    <row r="82" spans="5:6" x14ac:dyDescent="0.25">
      <c r="E82" s="22">
        <v>66</v>
      </c>
      <c r="F82" s="22" t="s">
        <v>56</v>
      </c>
    </row>
    <row r="83" spans="5:6" x14ac:dyDescent="0.25">
      <c r="E83" s="22">
        <v>67</v>
      </c>
      <c r="F83" s="22" t="s">
        <v>56</v>
      </c>
    </row>
    <row r="84" spans="5:6" x14ac:dyDescent="0.25">
      <c r="E84" s="22">
        <v>68</v>
      </c>
      <c r="F84" s="22" t="s">
        <v>41</v>
      </c>
    </row>
    <row r="85" spans="5:6" x14ac:dyDescent="0.25">
      <c r="E85" s="22">
        <v>69</v>
      </c>
      <c r="F85" s="22" t="s">
        <v>41</v>
      </c>
    </row>
    <row r="86" spans="5:6" x14ac:dyDescent="0.25">
      <c r="E86" s="22">
        <v>70</v>
      </c>
      <c r="F86" s="22" t="s">
        <v>41</v>
      </c>
    </row>
    <row r="87" spans="5:6" x14ac:dyDescent="0.25">
      <c r="E87" s="22">
        <v>71</v>
      </c>
      <c r="F87" s="22" t="s">
        <v>41</v>
      </c>
    </row>
    <row r="88" spans="5:6" x14ac:dyDescent="0.25">
      <c r="E88" s="22">
        <v>72</v>
      </c>
      <c r="F88" s="22" t="s">
        <v>41</v>
      </c>
    </row>
    <row r="89" spans="5:6" x14ac:dyDescent="0.25">
      <c r="E89" s="22">
        <v>73</v>
      </c>
      <c r="F89" s="22" t="s">
        <v>41</v>
      </c>
    </row>
    <row r="90" spans="5:6" x14ac:dyDescent="0.25">
      <c r="E90" s="22">
        <v>74</v>
      </c>
      <c r="F90" s="22" t="s">
        <v>41</v>
      </c>
    </row>
    <row r="91" spans="5:6" x14ac:dyDescent="0.25">
      <c r="E91" s="22">
        <v>75</v>
      </c>
      <c r="F91" s="22" t="s">
        <v>41</v>
      </c>
    </row>
    <row r="92" spans="5:6" x14ac:dyDescent="0.25">
      <c r="E92" s="22">
        <v>76</v>
      </c>
      <c r="F92" s="22" t="s">
        <v>41</v>
      </c>
    </row>
    <row r="93" spans="5:6" x14ac:dyDescent="0.25">
      <c r="E93" s="22">
        <v>77</v>
      </c>
      <c r="F93" s="22" t="s">
        <v>41</v>
      </c>
    </row>
    <row r="94" spans="5:6" x14ac:dyDescent="0.25">
      <c r="E94" s="22">
        <v>78</v>
      </c>
      <c r="F94" s="22" t="s">
        <v>41</v>
      </c>
    </row>
    <row r="95" spans="5:6" x14ac:dyDescent="0.25">
      <c r="E95" s="22">
        <v>79</v>
      </c>
      <c r="F95" s="22" t="s">
        <v>41</v>
      </c>
    </row>
    <row r="96" spans="5:6" x14ac:dyDescent="0.25">
      <c r="E96" s="22">
        <v>80</v>
      </c>
      <c r="F96" s="22" t="s">
        <v>41</v>
      </c>
    </row>
    <row r="97" spans="5:6" x14ac:dyDescent="0.25">
      <c r="E97" s="22">
        <v>81</v>
      </c>
      <c r="F97" s="22" t="s">
        <v>41</v>
      </c>
    </row>
    <row r="98" spans="5:6" x14ac:dyDescent="0.25">
      <c r="E98" s="22">
        <v>82</v>
      </c>
      <c r="F98" s="22" t="s">
        <v>41</v>
      </c>
    </row>
    <row r="99" spans="5:6" x14ac:dyDescent="0.25">
      <c r="E99" s="22">
        <v>83</v>
      </c>
      <c r="F99" s="22" t="s">
        <v>38</v>
      </c>
    </row>
    <row r="100" spans="5:6" x14ac:dyDescent="0.25">
      <c r="E100" s="22">
        <v>84</v>
      </c>
      <c r="F100" s="22" t="s">
        <v>38</v>
      </c>
    </row>
    <row r="101" spans="5:6" x14ac:dyDescent="0.25">
      <c r="E101" s="22">
        <v>85</v>
      </c>
      <c r="F101" s="22" t="s">
        <v>38</v>
      </c>
    </row>
    <row r="102" spans="5:6" x14ac:dyDescent="0.25">
      <c r="E102" s="22">
        <v>86</v>
      </c>
      <c r="F102" s="22" t="s">
        <v>38</v>
      </c>
    </row>
    <row r="103" spans="5:6" x14ac:dyDescent="0.25">
      <c r="E103" s="22">
        <v>87</v>
      </c>
      <c r="F103" s="22" t="s">
        <v>38</v>
      </c>
    </row>
    <row r="104" spans="5:6" x14ac:dyDescent="0.25">
      <c r="E104" s="22">
        <v>88</v>
      </c>
      <c r="F104" s="22" t="s">
        <v>38</v>
      </c>
    </row>
    <row r="105" spans="5:6" x14ac:dyDescent="0.25">
      <c r="E105" s="22">
        <v>89</v>
      </c>
      <c r="F105" s="22" t="s">
        <v>38</v>
      </c>
    </row>
    <row r="106" spans="5:6" x14ac:dyDescent="0.25">
      <c r="E106" s="22">
        <v>90</v>
      </c>
      <c r="F106" s="22" t="s">
        <v>38</v>
      </c>
    </row>
    <row r="107" spans="5:6" x14ac:dyDescent="0.25">
      <c r="E107" s="22">
        <v>91</v>
      </c>
      <c r="F107" s="22" t="s">
        <v>38</v>
      </c>
    </row>
    <row r="108" spans="5:6" x14ac:dyDescent="0.25">
      <c r="E108" s="22">
        <v>92</v>
      </c>
      <c r="F108" s="22" t="s">
        <v>38</v>
      </c>
    </row>
    <row r="109" spans="5:6" x14ac:dyDescent="0.25">
      <c r="E109" s="22">
        <v>93</v>
      </c>
      <c r="F109" s="22" t="s">
        <v>38</v>
      </c>
    </row>
    <row r="110" spans="5:6" x14ac:dyDescent="0.25">
      <c r="E110" s="22">
        <v>94</v>
      </c>
      <c r="F110" s="22" t="s">
        <v>38</v>
      </c>
    </row>
    <row r="111" spans="5:6" x14ac:dyDescent="0.25">
      <c r="E111" s="22">
        <v>95</v>
      </c>
      <c r="F111" s="22" t="s">
        <v>38</v>
      </c>
    </row>
    <row r="112" spans="5:6" x14ac:dyDescent="0.25">
      <c r="E112" s="22">
        <v>96</v>
      </c>
      <c r="F112" s="22" t="s">
        <v>38</v>
      </c>
    </row>
    <row r="113" spans="5:6" x14ac:dyDescent="0.25">
      <c r="E113" s="22">
        <v>97</v>
      </c>
      <c r="F113" s="22" t="s">
        <v>39</v>
      </c>
    </row>
    <row r="114" spans="5:6" x14ac:dyDescent="0.25">
      <c r="E114" s="22">
        <v>98</v>
      </c>
      <c r="F114" s="22" t="s">
        <v>39</v>
      </c>
    </row>
    <row r="115" spans="5:6" x14ac:dyDescent="0.25">
      <c r="E115" s="22">
        <v>99</v>
      </c>
      <c r="F115" s="22" t="s">
        <v>39</v>
      </c>
    </row>
    <row r="116" spans="5:6" x14ac:dyDescent="0.25">
      <c r="E116" s="22">
        <v>100</v>
      </c>
      <c r="F116" s="22" t="s">
        <v>39</v>
      </c>
    </row>
    <row r="117" spans="5:6" x14ac:dyDescent="0.25">
      <c r="E117" s="22">
        <v>101</v>
      </c>
      <c r="F117" s="22" t="s">
        <v>39</v>
      </c>
    </row>
    <row r="118" spans="5:6" x14ac:dyDescent="0.25">
      <c r="E118" s="22">
        <v>102</v>
      </c>
      <c r="F118" s="22" t="s">
        <v>39</v>
      </c>
    </row>
    <row r="119" spans="5:6" x14ac:dyDescent="0.25">
      <c r="E119" s="22">
        <v>103</v>
      </c>
      <c r="F119" s="22" t="s">
        <v>39</v>
      </c>
    </row>
    <row r="120" spans="5:6" x14ac:dyDescent="0.25">
      <c r="E120" s="22">
        <v>104</v>
      </c>
      <c r="F120" s="22" t="s">
        <v>39</v>
      </c>
    </row>
    <row r="121" spans="5:6" x14ac:dyDescent="0.25">
      <c r="E121" s="22">
        <v>105</v>
      </c>
      <c r="F121" s="22" t="s">
        <v>39</v>
      </c>
    </row>
    <row r="122" spans="5:6" x14ac:dyDescent="0.25">
      <c r="E122" s="22">
        <v>106</v>
      </c>
      <c r="F122" s="22" t="s">
        <v>39</v>
      </c>
    </row>
    <row r="123" spans="5:6" x14ac:dyDescent="0.25">
      <c r="E123" s="22">
        <v>107</v>
      </c>
      <c r="F123" s="22" t="s">
        <v>39</v>
      </c>
    </row>
    <row r="124" spans="5:6" x14ac:dyDescent="0.25">
      <c r="E124" s="22">
        <v>108</v>
      </c>
      <c r="F124" s="22" t="s">
        <v>39</v>
      </c>
    </row>
    <row r="125" spans="5:6" x14ac:dyDescent="0.25">
      <c r="E125" s="22">
        <v>109</v>
      </c>
      <c r="F125" s="22" t="s">
        <v>39</v>
      </c>
    </row>
    <row r="126" spans="5:6" x14ac:dyDescent="0.25">
      <c r="E126" s="22">
        <v>110</v>
      </c>
      <c r="F126" s="22" t="s">
        <v>35</v>
      </c>
    </row>
    <row r="127" spans="5:6" x14ac:dyDescent="0.25">
      <c r="E127" s="22">
        <v>111</v>
      </c>
      <c r="F127" s="22" t="s">
        <v>35</v>
      </c>
    </row>
    <row r="128" spans="5:6" x14ac:dyDescent="0.25">
      <c r="E128" s="22">
        <v>112</v>
      </c>
      <c r="F128" s="22" t="s">
        <v>35</v>
      </c>
    </row>
    <row r="129" spans="5:6" x14ac:dyDescent="0.25">
      <c r="E129" s="22">
        <v>113</v>
      </c>
      <c r="F129" s="22" t="s">
        <v>35</v>
      </c>
    </row>
    <row r="130" spans="5:6" x14ac:dyDescent="0.25">
      <c r="E130" s="22">
        <v>114</v>
      </c>
      <c r="F130" s="22" t="s">
        <v>35</v>
      </c>
    </row>
    <row r="131" spans="5:6" x14ac:dyDescent="0.25">
      <c r="E131" s="22">
        <v>115</v>
      </c>
      <c r="F131" s="22" t="s">
        <v>35</v>
      </c>
    </row>
    <row r="132" spans="5:6" x14ac:dyDescent="0.25">
      <c r="E132" s="22">
        <v>116</v>
      </c>
      <c r="F132" s="22" t="s">
        <v>35</v>
      </c>
    </row>
    <row r="133" spans="5:6" x14ac:dyDescent="0.25">
      <c r="E133" s="22">
        <v>117</v>
      </c>
      <c r="F133" s="22" t="s">
        <v>35</v>
      </c>
    </row>
    <row r="134" spans="5:6" x14ac:dyDescent="0.25">
      <c r="E134" s="22">
        <v>118</v>
      </c>
      <c r="F134" s="22" t="s">
        <v>35</v>
      </c>
    </row>
    <row r="135" spans="5:6" x14ac:dyDescent="0.25">
      <c r="E135" s="22">
        <v>119</v>
      </c>
      <c r="F135" s="22" t="s">
        <v>35</v>
      </c>
    </row>
    <row r="136" spans="5:6" x14ac:dyDescent="0.25">
      <c r="E136" s="22">
        <v>120</v>
      </c>
      <c r="F136" s="22" t="s">
        <v>35</v>
      </c>
    </row>
    <row r="137" spans="5:6" x14ac:dyDescent="0.25">
      <c r="E137" s="22">
        <v>121</v>
      </c>
      <c r="F137" s="22" t="s">
        <v>35</v>
      </c>
    </row>
    <row r="138" spans="5:6" x14ac:dyDescent="0.25">
      <c r="E138" s="22">
        <v>122</v>
      </c>
      <c r="F138" s="22" t="s">
        <v>35</v>
      </c>
    </row>
    <row r="139" spans="5:6" x14ac:dyDescent="0.25">
      <c r="E139" s="22">
        <v>123</v>
      </c>
      <c r="F139" s="22" t="s">
        <v>35</v>
      </c>
    </row>
    <row r="140" spans="5:6" x14ac:dyDescent="0.25">
      <c r="E140" s="22">
        <v>124</v>
      </c>
      <c r="F140" s="22" t="s">
        <v>35</v>
      </c>
    </row>
    <row r="141" spans="5:6" x14ac:dyDescent="0.25">
      <c r="E141" s="22">
        <v>125</v>
      </c>
      <c r="F141" s="22" t="s">
        <v>42</v>
      </c>
    </row>
    <row r="142" spans="5:6" x14ac:dyDescent="0.25">
      <c r="E142" s="22">
        <v>126</v>
      </c>
      <c r="F142" s="22" t="s">
        <v>42</v>
      </c>
    </row>
    <row r="143" spans="5:6" x14ac:dyDescent="0.25">
      <c r="E143" s="22">
        <v>127</v>
      </c>
      <c r="F143" s="22" t="s">
        <v>42</v>
      </c>
    </row>
    <row r="144" spans="5:6" x14ac:dyDescent="0.25">
      <c r="E144" s="22">
        <v>128</v>
      </c>
      <c r="F144" s="22" t="s">
        <v>42</v>
      </c>
    </row>
    <row r="145" spans="5:6" x14ac:dyDescent="0.25">
      <c r="E145" s="22">
        <v>129</v>
      </c>
      <c r="F145" s="22" t="s">
        <v>42</v>
      </c>
    </row>
    <row r="146" spans="5:6" x14ac:dyDescent="0.25">
      <c r="E146" s="22">
        <v>130</v>
      </c>
      <c r="F146" s="22" t="s">
        <v>42</v>
      </c>
    </row>
    <row r="147" spans="5:6" x14ac:dyDescent="0.25">
      <c r="E147" s="22">
        <v>131</v>
      </c>
      <c r="F147" s="22" t="s">
        <v>42</v>
      </c>
    </row>
    <row r="148" spans="5:6" x14ac:dyDescent="0.25">
      <c r="E148" s="22">
        <v>132</v>
      </c>
      <c r="F148" s="22" t="s">
        <v>42</v>
      </c>
    </row>
    <row r="149" spans="5:6" x14ac:dyDescent="0.25">
      <c r="E149" s="22">
        <v>133</v>
      </c>
      <c r="F149" s="22" t="s">
        <v>42</v>
      </c>
    </row>
    <row r="150" spans="5:6" x14ac:dyDescent="0.25">
      <c r="E150" s="22">
        <v>134</v>
      </c>
      <c r="F150" s="22" t="s">
        <v>42</v>
      </c>
    </row>
    <row r="151" spans="5:6" x14ac:dyDescent="0.25">
      <c r="E151" s="22">
        <v>135</v>
      </c>
      <c r="F151" s="22" t="s">
        <v>42</v>
      </c>
    </row>
    <row r="152" spans="5:6" x14ac:dyDescent="0.25">
      <c r="E152" s="22">
        <v>136</v>
      </c>
      <c r="F152" s="22" t="s">
        <v>42</v>
      </c>
    </row>
    <row r="153" spans="5:6" x14ac:dyDescent="0.25">
      <c r="E153" s="22">
        <v>137</v>
      </c>
      <c r="F153" s="22" t="s">
        <v>42</v>
      </c>
    </row>
    <row r="154" spans="5:6" x14ac:dyDescent="0.25">
      <c r="E154" s="22">
        <v>138</v>
      </c>
      <c r="F154" s="22" t="s">
        <v>42</v>
      </c>
    </row>
    <row r="155" spans="5:6" x14ac:dyDescent="0.25">
      <c r="E155" s="22">
        <v>139</v>
      </c>
      <c r="F155" s="22" t="s">
        <v>42</v>
      </c>
    </row>
    <row r="156" spans="5:6" x14ac:dyDescent="0.25">
      <c r="E156" s="22">
        <v>140</v>
      </c>
      <c r="F156" s="22" t="s">
        <v>42</v>
      </c>
    </row>
    <row r="157" spans="5:6" x14ac:dyDescent="0.25">
      <c r="E157" s="22">
        <v>141</v>
      </c>
      <c r="F157" s="22" t="s">
        <v>36</v>
      </c>
    </row>
  </sheetData>
  <sheetProtection autoFilter="0"/>
  <mergeCells count="3">
    <mergeCell ref="E14:G14"/>
    <mergeCell ref="I14:J14"/>
    <mergeCell ref="K29:L29"/>
  </mergeCells>
  <phoneticPr fontId="13"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69ABDA-2AB2-4644-BF13-308A0AB7CB1A}">
  <sheetPr>
    <tabColor rgb="FFFFC000"/>
  </sheetPr>
  <dimension ref="A1:AC315"/>
  <sheetViews>
    <sheetView topLeftCell="J1" workbookViewId="0">
      <selection activeCell="AC4" sqref="AC4"/>
    </sheetView>
  </sheetViews>
  <sheetFormatPr defaultRowHeight="14.25" x14ac:dyDescent="0.2"/>
  <cols>
    <col min="1" max="1" width="9.625" customWidth="1"/>
    <col min="2" max="2" width="10" customWidth="1"/>
    <col min="4" max="4" width="11.125" customWidth="1"/>
    <col min="5" max="5" width="11.875" customWidth="1"/>
    <col min="7" max="7" width="9.625" customWidth="1"/>
    <col min="8" max="8" width="10" customWidth="1"/>
    <col min="10" max="10" width="12.25" customWidth="1"/>
    <col min="11" max="11" width="14" customWidth="1"/>
    <col min="13" max="13" width="12.25" customWidth="1"/>
    <col min="14" max="14" width="14" customWidth="1"/>
    <col min="16" max="16" width="11" customWidth="1"/>
    <col min="17" max="17" width="12.625" customWidth="1"/>
    <col min="19" max="19" width="11.25" customWidth="1"/>
    <col min="20" max="20" width="11.875" customWidth="1"/>
    <col min="22" max="22" width="11.25" customWidth="1"/>
    <col min="23" max="23" width="11.875" customWidth="1"/>
    <col min="25" max="25" width="12.625" customWidth="1"/>
    <col min="26" max="26" width="13.75" customWidth="1"/>
    <col min="28" max="28" width="12.625" customWidth="1"/>
    <col min="29" max="29" width="13.75" customWidth="1"/>
  </cols>
  <sheetData>
    <row r="1" spans="1:29" ht="15" x14ac:dyDescent="0.2">
      <c r="A1" s="91" t="s">
        <v>140</v>
      </c>
      <c r="B1" s="92"/>
      <c r="D1" s="91" t="s">
        <v>141</v>
      </c>
      <c r="E1" s="92"/>
      <c r="G1" s="91" t="s">
        <v>52</v>
      </c>
      <c r="H1" s="92"/>
      <c r="J1" s="91" t="s">
        <v>142</v>
      </c>
      <c r="K1" s="92"/>
      <c r="M1" s="91" t="s">
        <v>143</v>
      </c>
      <c r="N1" s="92"/>
      <c r="P1" s="91" t="s">
        <v>144</v>
      </c>
      <c r="Q1" s="92"/>
      <c r="S1" s="91" t="s">
        <v>145</v>
      </c>
      <c r="T1" s="92"/>
      <c r="V1" s="91" t="s">
        <v>146</v>
      </c>
      <c r="W1" s="92"/>
      <c r="Y1" s="91" t="s">
        <v>147</v>
      </c>
      <c r="Z1" s="92"/>
      <c r="AB1" s="91" t="s">
        <v>159</v>
      </c>
      <c r="AC1" s="92"/>
    </row>
    <row r="2" spans="1:29" ht="15" x14ac:dyDescent="0.2">
      <c r="A2" s="21" t="s">
        <v>53</v>
      </c>
      <c r="B2" s="21" t="s">
        <v>54</v>
      </c>
      <c r="D2" s="21" t="s">
        <v>53</v>
      </c>
      <c r="E2" s="21" t="s">
        <v>54</v>
      </c>
      <c r="G2" s="21" t="s">
        <v>53</v>
      </c>
      <c r="H2" s="21" t="s">
        <v>54</v>
      </c>
      <c r="J2" s="21" t="s">
        <v>53</v>
      </c>
      <c r="K2" s="21" t="s">
        <v>54</v>
      </c>
      <c r="M2" s="21" t="s">
        <v>53</v>
      </c>
      <c r="N2" s="21" t="s">
        <v>54</v>
      </c>
      <c r="P2" s="21" t="s">
        <v>53</v>
      </c>
      <c r="Q2" s="21" t="s">
        <v>54</v>
      </c>
      <c r="S2" s="21" t="s">
        <v>53</v>
      </c>
      <c r="T2" s="21" t="s">
        <v>54</v>
      </c>
      <c r="V2" s="21" t="s">
        <v>53</v>
      </c>
      <c r="W2" s="21" t="s">
        <v>54</v>
      </c>
      <c r="Y2" s="21" t="s">
        <v>53</v>
      </c>
      <c r="Z2" s="21" t="s">
        <v>54</v>
      </c>
      <c r="AB2" s="21" t="s">
        <v>53</v>
      </c>
      <c r="AC2" s="21" t="s">
        <v>54</v>
      </c>
    </row>
    <row r="3" spans="1:29" ht="15" x14ac:dyDescent="0.2">
      <c r="A3" s="22">
        <v>0</v>
      </c>
      <c r="B3" s="22"/>
      <c r="D3" s="22">
        <v>0</v>
      </c>
      <c r="E3" s="22"/>
      <c r="G3" s="22">
        <v>0</v>
      </c>
      <c r="H3" s="22"/>
      <c r="J3" s="22">
        <v>0</v>
      </c>
      <c r="K3" s="22"/>
      <c r="M3" s="22">
        <v>0</v>
      </c>
      <c r="N3" s="22"/>
      <c r="P3" s="22">
        <v>0</v>
      </c>
      <c r="Q3" s="22"/>
      <c r="S3" s="22">
        <v>0</v>
      </c>
      <c r="T3" s="22"/>
      <c r="V3" s="22">
        <v>0</v>
      </c>
      <c r="W3" s="22"/>
      <c r="Y3" s="22">
        <v>0</v>
      </c>
      <c r="Z3" s="22"/>
      <c r="AB3" s="22">
        <v>0</v>
      </c>
      <c r="AC3" s="22"/>
    </row>
    <row r="4" spans="1:29" ht="15" x14ac:dyDescent="0.2">
      <c r="A4" s="22">
        <v>1</v>
      </c>
      <c r="B4" s="22" t="s">
        <v>55</v>
      </c>
      <c r="D4" s="22">
        <v>1</v>
      </c>
      <c r="E4" s="22" t="s">
        <v>55</v>
      </c>
      <c r="G4" s="22">
        <v>1</v>
      </c>
      <c r="H4" s="22" t="s">
        <v>55</v>
      </c>
      <c r="J4" s="22">
        <v>1</v>
      </c>
      <c r="K4" s="22" t="s">
        <v>55</v>
      </c>
      <c r="M4" s="22">
        <v>1</v>
      </c>
      <c r="N4" s="22" t="s">
        <v>55</v>
      </c>
      <c r="P4" s="22">
        <v>1</v>
      </c>
      <c r="Q4" s="22" t="s">
        <v>55</v>
      </c>
      <c r="S4" s="22">
        <v>1</v>
      </c>
      <c r="T4" s="22" t="s">
        <v>55</v>
      </c>
      <c r="V4" s="22">
        <v>1</v>
      </c>
      <c r="W4" s="22" t="s">
        <v>55</v>
      </c>
      <c r="Y4" s="22">
        <v>1</v>
      </c>
      <c r="Z4" s="22" t="s">
        <v>55</v>
      </c>
      <c r="AB4" s="22">
        <v>1</v>
      </c>
      <c r="AC4" s="22" t="s">
        <v>55</v>
      </c>
    </row>
    <row r="5" spans="1:29" ht="15" x14ac:dyDescent="0.2">
      <c r="A5" s="22">
        <v>2</v>
      </c>
      <c r="B5" s="22" t="s">
        <v>55</v>
      </c>
      <c r="D5" s="22">
        <v>2</v>
      </c>
      <c r="E5" s="22" t="s">
        <v>55</v>
      </c>
      <c r="G5" s="22">
        <v>2</v>
      </c>
      <c r="H5" s="22" t="s">
        <v>55</v>
      </c>
      <c r="J5" s="22">
        <v>2</v>
      </c>
      <c r="K5" s="22" t="s">
        <v>55</v>
      </c>
      <c r="M5" s="22">
        <v>2</v>
      </c>
      <c r="N5" s="22" t="s">
        <v>55</v>
      </c>
      <c r="P5" s="22">
        <v>2</v>
      </c>
      <c r="Q5" s="22" t="s">
        <v>55</v>
      </c>
      <c r="S5" s="22">
        <v>2</v>
      </c>
      <c r="T5" s="22" t="s">
        <v>55</v>
      </c>
      <c r="V5" s="22">
        <v>2</v>
      </c>
      <c r="W5" s="22" t="s">
        <v>55</v>
      </c>
      <c r="Y5" s="22">
        <v>2</v>
      </c>
      <c r="Z5" s="22" t="s">
        <v>55</v>
      </c>
      <c r="AB5" s="22">
        <v>2</v>
      </c>
      <c r="AC5" s="22" t="s">
        <v>55</v>
      </c>
    </row>
    <row r="6" spans="1:29" ht="15" x14ac:dyDescent="0.2">
      <c r="A6" s="22">
        <v>3</v>
      </c>
      <c r="B6" s="22" t="s">
        <v>55</v>
      </c>
      <c r="D6" s="22">
        <v>3</v>
      </c>
      <c r="E6" s="22" t="s">
        <v>55</v>
      </c>
      <c r="G6" s="22">
        <v>3</v>
      </c>
      <c r="H6" s="22" t="s">
        <v>55</v>
      </c>
      <c r="J6" s="22">
        <v>3</v>
      </c>
      <c r="K6" s="22" t="s">
        <v>55</v>
      </c>
      <c r="M6" s="22">
        <v>3</v>
      </c>
      <c r="N6" s="22" t="s">
        <v>55</v>
      </c>
      <c r="P6" s="22">
        <v>3</v>
      </c>
      <c r="Q6" s="22" t="s">
        <v>55</v>
      </c>
      <c r="S6" s="22">
        <v>3</v>
      </c>
      <c r="T6" s="22" t="s">
        <v>55</v>
      </c>
      <c r="V6" s="22">
        <v>3</v>
      </c>
      <c r="W6" s="22" t="s">
        <v>55</v>
      </c>
      <c r="Y6" s="22">
        <v>3</v>
      </c>
      <c r="Z6" s="22" t="s">
        <v>55</v>
      </c>
      <c r="AB6" s="22">
        <v>3</v>
      </c>
      <c r="AC6" s="22" t="s">
        <v>55</v>
      </c>
    </row>
    <row r="7" spans="1:29" ht="15" x14ac:dyDescent="0.2">
      <c r="A7" s="22">
        <v>4</v>
      </c>
      <c r="B7" s="22" t="s">
        <v>55</v>
      </c>
      <c r="D7" s="22">
        <v>4</v>
      </c>
      <c r="E7" s="22" t="s">
        <v>55</v>
      </c>
      <c r="G7" s="22">
        <v>4</v>
      </c>
      <c r="H7" s="22" t="s">
        <v>55</v>
      </c>
      <c r="J7" s="22">
        <v>4</v>
      </c>
      <c r="K7" s="22" t="s">
        <v>55</v>
      </c>
      <c r="M7" s="22">
        <v>4</v>
      </c>
      <c r="N7" s="22" t="s">
        <v>55</v>
      </c>
      <c r="P7" s="22">
        <v>4</v>
      </c>
      <c r="Q7" s="22" t="s">
        <v>55</v>
      </c>
      <c r="S7" s="22">
        <v>4</v>
      </c>
      <c r="T7" s="22" t="s">
        <v>55</v>
      </c>
      <c r="V7" s="22">
        <v>4</v>
      </c>
      <c r="W7" s="22" t="s">
        <v>55</v>
      </c>
      <c r="Y7" s="22">
        <v>4</v>
      </c>
      <c r="Z7" s="22" t="s">
        <v>55</v>
      </c>
      <c r="AB7" s="22">
        <v>4</v>
      </c>
      <c r="AC7" s="22" t="s">
        <v>55</v>
      </c>
    </row>
    <row r="8" spans="1:29" ht="15" x14ac:dyDescent="0.2">
      <c r="A8" s="22">
        <v>5</v>
      </c>
      <c r="B8" s="22" t="s">
        <v>55</v>
      </c>
      <c r="D8" s="22">
        <v>5</v>
      </c>
      <c r="E8" s="22" t="s">
        <v>55</v>
      </c>
      <c r="G8" s="22">
        <v>5</v>
      </c>
      <c r="H8" s="22" t="s">
        <v>55</v>
      </c>
      <c r="J8" s="22">
        <v>5</v>
      </c>
      <c r="K8" s="22" t="s">
        <v>55</v>
      </c>
      <c r="M8" s="22">
        <v>5</v>
      </c>
      <c r="N8" s="22" t="s">
        <v>55</v>
      </c>
      <c r="P8" s="22">
        <v>5</v>
      </c>
      <c r="Q8" s="22" t="s">
        <v>55</v>
      </c>
      <c r="S8" s="22">
        <v>5</v>
      </c>
      <c r="T8" s="22" t="s">
        <v>55</v>
      </c>
      <c r="V8" s="22">
        <v>5</v>
      </c>
      <c r="W8" s="22" t="s">
        <v>55</v>
      </c>
      <c r="Y8" s="22">
        <v>5</v>
      </c>
      <c r="Z8" s="22" t="s">
        <v>55</v>
      </c>
      <c r="AB8" s="22">
        <v>5</v>
      </c>
      <c r="AC8" s="22" t="s">
        <v>55</v>
      </c>
    </row>
    <row r="9" spans="1:29" ht="15" x14ac:dyDescent="0.2">
      <c r="A9" s="22">
        <v>6</v>
      </c>
      <c r="B9" s="22" t="s">
        <v>55</v>
      </c>
      <c r="D9" s="22">
        <v>6</v>
      </c>
      <c r="E9" s="22" t="s">
        <v>55</v>
      </c>
      <c r="G9" s="22">
        <v>6</v>
      </c>
      <c r="H9" s="22" t="s">
        <v>55</v>
      </c>
      <c r="J9" s="22">
        <v>6</v>
      </c>
      <c r="K9" s="22" t="s">
        <v>55</v>
      </c>
      <c r="M9" s="22">
        <v>6</v>
      </c>
      <c r="N9" s="22" t="s">
        <v>55</v>
      </c>
      <c r="P9" s="22">
        <v>6</v>
      </c>
      <c r="Q9" s="22" t="s">
        <v>55</v>
      </c>
      <c r="S9" s="22">
        <v>6</v>
      </c>
      <c r="T9" s="22" t="s">
        <v>55</v>
      </c>
      <c r="V9" s="22">
        <v>6</v>
      </c>
      <c r="W9" s="22" t="s">
        <v>55</v>
      </c>
      <c r="Y9" s="22">
        <v>6</v>
      </c>
      <c r="Z9" s="22" t="s">
        <v>55</v>
      </c>
      <c r="AB9" s="22">
        <v>6</v>
      </c>
      <c r="AC9" s="22" t="s">
        <v>55</v>
      </c>
    </row>
    <row r="10" spans="1:29" ht="15" x14ac:dyDescent="0.2">
      <c r="A10" s="22">
        <v>7</v>
      </c>
      <c r="B10" s="22" t="s">
        <v>55</v>
      </c>
      <c r="D10" s="22">
        <v>7</v>
      </c>
      <c r="E10" s="22" t="s">
        <v>55</v>
      </c>
      <c r="G10" s="22">
        <v>7</v>
      </c>
      <c r="H10" s="22" t="s">
        <v>55</v>
      </c>
      <c r="J10" s="22">
        <v>7</v>
      </c>
      <c r="K10" s="22" t="s">
        <v>55</v>
      </c>
      <c r="M10" s="22">
        <v>7</v>
      </c>
      <c r="N10" s="22" t="s">
        <v>55</v>
      </c>
      <c r="P10" s="22">
        <v>7</v>
      </c>
      <c r="Q10" s="22" t="s">
        <v>55</v>
      </c>
      <c r="S10" s="22">
        <v>7</v>
      </c>
      <c r="T10" s="22" t="s">
        <v>55</v>
      </c>
      <c r="V10" s="22">
        <v>7</v>
      </c>
      <c r="W10" s="22" t="s">
        <v>55</v>
      </c>
      <c r="Y10" s="22">
        <v>7</v>
      </c>
      <c r="Z10" s="22" t="s">
        <v>55</v>
      </c>
      <c r="AB10" s="22">
        <v>7</v>
      </c>
      <c r="AC10" s="22" t="s">
        <v>55</v>
      </c>
    </row>
    <row r="11" spans="1:29" ht="15" x14ac:dyDescent="0.2">
      <c r="A11" s="22">
        <v>8</v>
      </c>
      <c r="B11" s="22" t="s">
        <v>55</v>
      </c>
      <c r="D11" s="22">
        <v>8</v>
      </c>
      <c r="E11" s="22" t="s">
        <v>55</v>
      </c>
      <c r="G11" s="22">
        <v>8</v>
      </c>
      <c r="H11" s="22" t="s">
        <v>55</v>
      </c>
      <c r="J11" s="22">
        <v>8</v>
      </c>
      <c r="K11" s="22" t="s">
        <v>55</v>
      </c>
      <c r="M11" s="22">
        <v>8</v>
      </c>
      <c r="N11" s="22" t="s">
        <v>55</v>
      </c>
      <c r="P11" s="22">
        <v>8</v>
      </c>
      <c r="Q11" s="22" t="s">
        <v>55</v>
      </c>
      <c r="S11" s="22">
        <v>8</v>
      </c>
      <c r="T11" s="22" t="s">
        <v>55</v>
      </c>
      <c r="V11" s="22">
        <v>8</v>
      </c>
      <c r="W11" s="22" t="s">
        <v>55</v>
      </c>
      <c r="Y11" s="22">
        <v>8</v>
      </c>
      <c r="Z11" s="22" t="s">
        <v>55</v>
      </c>
      <c r="AB11" s="22">
        <v>8</v>
      </c>
      <c r="AC11" s="22" t="s">
        <v>55</v>
      </c>
    </row>
    <row r="12" spans="1:29" ht="15" x14ac:dyDescent="0.2">
      <c r="A12" s="22">
        <v>9</v>
      </c>
      <c r="B12" s="22" t="s">
        <v>55</v>
      </c>
      <c r="D12" s="22">
        <v>9</v>
      </c>
      <c r="E12" s="22" t="s">
        <v>55</v>
      </c>
      <c r="G12" s="22">
        <v>9</v>
      </c>
      <c r="H12" s="22" t="s">
        <v>55</v>
      </c>
      <c r="J12" s="22">
        <v>9</v>
      </c>
      <c r="K12" s="22" t="s">
        <v>55</v>
      </c>
      <c r="M12" s="22">
        <v>9</v>
      </c>
      <c r="N12" s="22" t="s">
        <v>55</v>
      </c>
      <c r="P12" s="22">
        <v>9</v>
      </c>
      <c r="Q12" s="22" t="s">
        <v>55</v>
      </c>
      <c r="S12" s="22">
        <v>9</v>
      </c>
      <c r="T12" s="22" t="s">
        <v>55</v>
      </c>
      <c r="V12" s="22">
        <v>9</v>
      </c>
      <c r="W12" s="22" t="s">
        <v>55</v>
      </c>
      <c r="Y12" s="22">
        <v>9</v>
      </c>
      <c r="Z12" s="22" t="s">
        <v>55</v>
      </c>
      <c r="AB12" s="22">
        <v>9</v>
      </c>
      <c r="AC12" s="22" t="s">
        <v>55</v>
      </c>
    </row>
    <row r="13" spans="1:29" ht="15" x14ac:dyDescent="0.2">
      <c r="A13" s="22">
        <v>10</v>
      </c>
      <c r="B13" s="22" t="s">
        <v>55</v>
      </c>
      <c r="D13" s="22">
        <v>10</v>
      </c>
      <c r="E13" s="22" t="s">
        <v>55</v>
      </c>
      <c r="G13" s="22">
        <v>10</v>
      </c>
      <c r="H13" s="22" t="s">
        <v>55</v>
      </c>
      <c r="J13" s="22">
        <v>10</v>
      </c>
      <c r="K13" s="22" t="s">
        <v>55</v>
      </c>
      <c r="M13" s="22">
        <v>10</v>
      </c>
      <c r="N13" s="22" t="s">
        <v>55</v>
      </c>
      <c r="P13" s="22">
        <v>10</v>
      </c>
      <c r="Q13" s="22" t="s">
        <v>55</v>
      </c>
      <c r="S13" s="22">
        <v>10</v>
      </c>
      <c r="T13" s="22" t="s">
        <v>55</v>
      </c>
      <c r="V13" s="22">
        <v>10</v>
      </c>
      <c r="W13" s="22" t="s">
        <v>55</v>
      </c>
      <c r="Y13" s="22">
        <v>10</v>
      </c>
      <c r="Z13" s="22" t="s">
        <v>55</v>
      </c>
      <c r="AB13" s="22">
        <v>10</v>
      </c>
      <c r="AC13" s="22" t="s">
        <v>55</v>
      </c>
    </row>
    <row r="14" spans="1:29" ht="15" x14ac:dyDescent="0.2">
      <c r="A14" s="22">
        <v>11</v>
      </c>
      <c r="B14" s="22" t="s">
        <v>55</v>
      </c>
      <c r="D14" s="22">
        <v>11</v>
      </c>
      <c r="E14" s="22" t="s">
        <v>55</v>
      </c>
      <c r="G14" s="22">
        <v>11</v>
      </c>
      <c r="H14" s="22" t="s">
        <v>55</v>
      </c>
      <c r="J14" s="22">
        <v>11</v>
      </c>
      <c r="K14" s="22" t="s">
        <v>55</v>
      </c>
      <c r="M14" s="22">
        <v>11</v>
      </c>
      <c r="N14" s="22" t="s">
        <v>55</v>
      </c>
      <c r="P14" s="22">
        <v>11</v>
      </c>
      <c r="Q14" s="22" t="s">
        <v>55</v>
      </c>
      <c r="S14" s="22">
        <v>11</v>
      </c>
      <c r="T14" s="22" t="s">
        <v>55</v>
      </c>
      <c r="V14" s="22">
        <v>11</v>
      </c>
      <c r="W14" s="22" t="s">
        <v>55</v>
      </c>
      <c r="Y14" s="22">
        <v>11</v>
      </c>
      <c r="Z14" s="22" t="s">
        <v>55</v>
      </c>
      <c r="AB14" s="22">
        <v>11</v>
      </c>
      <c r="AC14" s="22" t="s">
        <v>55</v>
      </c>
    </row>
    <row r="15" spans="1:29" ht="15" x14ac:dyDescent="0.2">
      <c r="A15" s="52">
        <v>12</v>
      </c>
      <c r="B15" s="22" t="s">
        <v>55</v>
      </c>
      <c r="D15" s="52">
        <v>12</v>
      </c>
      <c r="E15" s="22" t="s">
        <v>55</v>
      </c>
      <c r="G15" s="52">
        <v>12</v>
      </c>
      <c r="H15" s="22" t="s">
        <v>55</v>
      </c>
      <c r="J15" s="52">
        <v>12</v>
      </c>
      <c r="K15" s="22" t="s">
        <v>55</v>
      </c>
      <c r="M15" s="52">
        <v>12</v>
      </c>
      <c r="N15" s="22" t="s">
        <v>55</v>
      </c>
      <c r="P15" s="52">
        <v>12</v>
      </c>
      <c r="Q15" s="22" t="s">
        <v>55</v>
      </c>
      <c r="S15" s="52">
        <v>12</v>
      </c>
      <c r="T15" s="22" t="s">
        <v>55</v>
      </c>
      <c r="V15" s="52">
        <v>12</v>
      </c>
      <c r="W15" s="22" t="s">
        <v>55</v>
      </c>
      <c r="Y15" s="52">
        <v>12</v>
      </c>
      <c r="Z15" s="22" t="s">
        <v>55</v>
      </c>
      <c r="AB15" s="52">
        <v>12</v>
      </c>
      <c r="AC15" s="22" t="s">
        <v>55</v>
      </c>
    </row>
    <row r="16" spans="1:29" ht="15" x14ac:dyDescent="0.2">
      <c r="A16" s="52">
        <v>13</v>
      </c>
      <c r="B16" s="22" t="s">
        <v>55</v>
      </c>
      <c r="D16" s="52">
        <v>13</v>
      </c>
      <c r="E16" s="22" t="s">
        <v>55</v>
      </c>
      <c r="G16" s="52">
        <v>13</v>
      </c>
      <c r="H16" s="22" t="s">
        <v>55</v>
      </c>
      <c r="J16" s="52">
        <v>13</v>
      </c>
      <c r="K16" s="22" t="s">
        <v>55</v>
      </c>
      <c r="M16" s="52">
        <v>13</v>
      </c>
      <c r="N16" s="22" t="s">
        <v>55</v>
      </c>
      <c r="P16" s="52">
        <v>13</v>
      </c>
      <c r="Q16" s="22" t="s">
        <v>55</v>
      </c>
      <c r="S16" s="52">
        <v>13</v>
      </c>
      <c r="T16" s="22" t="s">
        <v>55</v>
      </c>
      <c r="V16" s="52">
        <v>13</v>
      </c>
      <c r="W16" s="22" t="s">
        <v>55</v>
      </c>
      <c r="Y16" s="52">
        <v>13</v>
      </c>
      <c r="Z16" s="22" t="s">
        <v>55</v>
      </c>
      <c r="AB16" s="52">
        <v>13</v>
      </c>
      <c r="AC16" s="22" t="s">
        <v>55</v>
      </c>
    </row>
    <row r="17" spans="1:29" ht="15" x14ac:dyDescent="0.2">
      <c r="A17" s="52">
        <v>14</v>
      </c>
      <c r="B17" s="22" t="s">
        <v>55</v>
      </c>
      <c r="D17" s="52">
        <v>14</v>
      </c>
      <c r="E17" s="22" t="s">
        <v>55</v>
      </c>
      <c r="G17" s="52">
        <v>14</v>
      </c>
      <c r="H17" s="22" t="s">
        <v>55</v>
      </c>
      <c r="J17" s="52">
        <v>14</v>
      </c>
      <c r="K17" s="22" t="s">
        <v>55</v>
      </c>
      <c r="M17" s="52">
        <v>14</v>
      </c>
      <c r="N17" s="22" t="s">
        <v>55</v>
      </c>
      <c r="P17" s="52">
        <v>14</v>
      </c>
      <c r="Q17" s="22" t="s">
        <v>55</v>
      </c>
      <c r="S17" s="52">
        <v>14</v>
      </c>
      <c r="T17" s="22" t="s">
        <v>55</v>
      </c>
      <c r="V17" s="52">
        <v>14</v>
      </c>
      <c r="W17" s="22" t="s">
        <v>55</v>
      </c>
      <c r="Y17" s="52">
        <v>14</v>
      </c>
      <c r="Z17" s="22" t="s">
        <v>55</v>
      </c>
      <c r="AB17" s="52">
        <v>14</v>
      </c>
      <c r="AC17" s="22" t="s">
        <v>55</v>
      </c>
    </row>
    <row r="18" spans="1:29" ht="15" x14ac:dyDescent="0.2">
      <c r="A18" s="52">
        <v>15</v>
      </c>
      <c r="B18" s="22" t="s">
        <v>55</v>
      </c>
      <c r="D18" s="52">
        <v>15</v>
      </c>
      <c r="E18" s="22" t="s">
        <v>55</v>
      </c>
      <c r="G18" s="52">
        <v>15</v>
      </c>
      <c r="H18" s="22" t="s">
        <v>55</v>
      </c>
      <c r="J18" s="52">
        <v>15</v>
      </c>
      <c r="K18" s="22" t="s">
        <v>55</v>
      </c>
      <c r="M18" s="52">
        <v>15</v>
      </c>
      <c r="N18" s="22" t="s">
        <v>55</v>
      </c>
      <c r="P18" s="52">
        <v>15</v>
      </c>
      <c r="Q18" s="22" t="s">
        <v>55</v>
      </c>
      <c r="S18" s="52">
        <v>15</v>
      </c>
      <c r="T18" s="22" t="s">
        <v>55</v>
      </c>
      <c r="V18" s="52">
        <v>15</v>
      </c>
      <c r="W18" s="22" t="s">
        <v>55</v>
      </c>
      <c r="Y18" s="52">
        <v>15</v>
      </c>
      <c r="Z18" s="22" t="s">
        <v>55</v>
      </c>
      <c r="AB18" s="52">
        <v>15</v>
      </c>
      <c r="AC18" s="22" t="s">
        <v>55</v>
      </c>
    </row>
    <row r="19" spans="1:29" ht="15" x14ac:dyDescent="0.2">
      <c r="A19" s="52">
        <v>16</v>
      </c>
      <c r="B19" s="22" t="s">
        <v>55</v>
      </c>
      <c r="D19" s="52">
        <v>16</v>
      </c>
      <c r="E19" s="22" t="s">
        <v>55</v>
      </c>
      <c r="G19" s="52">
        <v>16</v>
      </c>
      <c r="H19" s="22" t="s">
        <v>55</v>
      </c>
      <c r="J19" s="52">
        <v>16</v>
      </c>
      <c r="K19" s="22" t="s">
        <v>55</v>
      </c>
      <c r="M19" s="52">
        <v>16</v>
      </c>
      <c r="N19" s="22" t="s">
        <v>55</v>
      </c>
      <c r="P19" s="52">
        <v>16</v>
      </c>
      <c r="Q19" s="22" t="s">
        <v>55</v>
      </c>
      <c r="S19" s="52">
        <v>16</v>
      </c>
      <c r="T19" s="22" t="s">
        <v>55</v>
      </c>
      <c r="V19" s="52">
        <v>16</v>
      </c>
      <c r="W19" s="22" t="s">
        <v>55</v>
      </c>
      <c r="Y19" s="52">
        <v>16</v>
      </c>
      <c r="Z19" s="22" t="s">
        <v>55</v>
      </c>
      <c r="AB19" s="52">
        <v>16</v>
      </c>
      <c r="AC19" s="22" t="s">
        <v>55</v>
      </c>
    </row>
    <row r="20" spans="1:29" ht="15" x14ac:dyDescent="0.2">
      <c r="A20" s="52">
        <v>17</v>
      </c>
      <c r="B20" s="22" t="s">
        <v>55</v>
      </c>
      <c r="D20" s="52">
        <v>17</v>
      </c>
      <c r="E20" s="22" t="s">
        <v>55</v>
      </c>
      <c r="G20" s="52">
        <v>17</v>
      </c>
      <c r="H20" s="22" t="s">
        <v>55</v>
      </c>
      <c r="J20" s="52">
        <v>17</v>
      </c>
      <c r="K20" s="22" t="s">
        <v>55</v>
      </c>
      <c r="M20" s="52">
        <v>17</v>
      </c>
      <c r="N20" s="22" t="s">
        <v>55</v>
      </c>
      <c r="P20" s="52">
        <v>17</v>
      </c>
      <c r="Q20" s="22" t="s">
        <v>55</v>
      </c>
      <c r="S20" s="52">
        <v>17</v>
      </c>
      <c r="T20" s="22" t="s">
        <v>55</v>
      </c>
      <c r="V20" s="52">
        <v>17</v>
      </c>
      <c r="W20" s="22" t="s">
        <v>55</v>
      </c>
      <c r="Y20" s="52">
        <v>17</v>
      </c>
      <c r="Z20" s="22" t="s">
        <v>55</v>
      </c>
      <c r="AB20" s="52">
        <v>17</v>
      </c>
      <c r="AC20" s="22" t="s">
        <v>55</v>
      </c>
    </row>
    <row r="21" spans="1:29" ht="15" x14ac:dyDescent="0.2">
      <c r="A21" s="52">
        <v>18</v>
      </c>
      <c r="B21" s="22" t="s">
        <v>55</v>
      </c>
      <c r="D21" s="52">
        <v>18</v>
      </c>
      <c r="E21" s="22" t="s">
        <v>55</v>
      </c>
      <c r="G21" s="52">
        <v>18</v>
      </c>
      <c r="H21" s="22" t="s">
        <v>55</v>
      </c>
      <c r="J21" s="52">
        <v>18</v>
      </c>
      <c r="K21" s="22" t="s">
        <v>55</v>
      </c>
      <c r="M21" s="52">
        <v>18</v>
      </c>
      <c r="N21" s="22" t="s">
        <v>55</v>
      </c>
      <c r="P21" s="52">
        <v>18</v>
      </c>
      <c r="Q21" s="22" t="s">
        <v>55</v>
      </c>
      <c r="S21" s="52">
        <v>18</v>
      </c>
      <c r="T21" s="22" t="s">
        <v>55</v>
      </c>
      <c r="V21" s="52">
        <v>18</v>
      </c>
      <c r="W21" s="22" t="s">
        <v>55</v>
      </c>
      <c r="Y21" s="52">
        <v>18</v>
      </c>
      <c r="Z21" s="22" t="s">
        <v>55</v>
      </c>
      <c r="AB21" s="52">
        <v>18</v>
      </c>
      <c r="AC21" s="22" t="s">
        <v>55</v>
      </c>
    </row>
    <row r="22" spans="1:29" ht="15" x14ac:dyDescent="0.2">
      <c r="A22" s="52">
        <v>19</v>
      </c>
      <c r="B22" s="22" t="s">
        <v>55</v>
      </c>
      <c r="D22" s="52">
        <v>19</v>
      </c>
      <c r="E22" s="22" t="s">
        <v>55</v>
      </c>
      <c r="G22" s="52">
        <v>19</v>
      </c>
      <c r="H22" s="22" t="s">
        <v>55</v>
      </c>
      <c r="J22" s="52">
        <v>19</v>
      </c>
      <c r="K22" s="22" t="s">
        <v>55</v>
      </c>
      <c r="M22" s="52">
        <v>19</v>
      </c>
      <c r="N22" s="22" t="s">
        <v>55</v>
      </c>
      <c r="P22" s="52">
        <v>19</v>
      </c>
      <c r="Q22" s="22" t="s">
        <v>55</v>
      </c>
      <c r="S22" s="52">
        <v>19</v>
      </c>
      <c r="T22" s="22" t="s">
        <v>55</v>
      </c>
      <c r="V22" s="52">
        <v>19</v>
      </c>
      <c r="W22" s="22" t="s">
        <v>55</v>
      </c>
      <c r="Y22" s="52">
        <v>19</v>
      </c>
      <c r="Z22" s="22" t="s">
        <v>55</v>
      </c>
      <c r="AB22" s="52">
        <v>19</v>
      </c>
      <c r="AC22" s="22" t="s">
        <v>55</v>
      </c>
    </row>
    <row r="23" spans="1:29" ht="15" x14ac:dyDescent="0.2">
      <c r="A23" s="52">
        <v>20</v>
      </c>
      <c r="B23" s="22" t="s">
        <v>55</v>
      </c>
      <c r="D23" s="52">
        <v>20</v>
      </c>
      <c r="E23" s="22" t="s">
        <v>55</v>
      </c>
      <c r="G23" s="52">
        <v>20</v>
      </c>
      <c r="H23" s="22" t="s">
        <v>55</v>
      </c>
      <c r="J23" s="52">
        <v>20</v>
      </c>
      <c r="K23" s="22" t="s">
        <v>55</v>
      </c>
      <c r="M23" s="52">
        <v>20</v>
      </c>
      <c r="N23" s="22" t="s">
        <v>55</v>
      </c>
      <c r="P23" s="52">
        <v>20</v>
      </c>
      <c r="Q23" s="22" t="s">
        <v>55</v>
      </c>
      <c r="S23" s="52">
        <v>20</v>
      </c>
      <c r="T23" s="22" t="s">
        <v>55</v>
      </c>
      <c r="V23" s="52">
        <v>20</v>
      </c>
      <c r="W23" s="22" t="s">
        <v>55</v>
      </c>
      <c r="Y23" s="52">
        <v>20</v>
      </c>
      <c r="Z23" s="22" t="s">
        <v>55</v>
      </c>
      <c r="AB23" s="52">
        <v>20</v>
      </c>
      <c r="AC23" s="22" t="s">
        <v>55</v>
      </c>
    </row>
    <row r="24" spans="1:29" ht="15" x14ac:dyDescent="0.2">
      <c r="A24" s="52">
        <v>21</v>
      </c>
      <c r="B24" s="22" t="s">
        <v>55</v>
      </c>
      <c r="D24" s="52">
        <v>21</v>
      </c>
      <c r="E24" s="22" t="s">
        <v>55</v>
      </c>
      <c r="G24" s="52">
        <v>21</v>
      </c>
      <c r="H24" s="22" t="s">
        <v>55</v>
      </c>
      <c r="J24" s="52">
        <v>21</v>
      </c>
      <c r="K24" s="22" t="s">
        <v>55</v>
      </c>
      <c r="M24" s="52">
        <v>21</v>
      </c>
      <c r="N24" s="22" t="s">
        <v>55</v>
      </c>
      <c r="P24" s="52">
        <v>21</v>
      </c>
      <c r="Q24" s="22" t="s">
        <v>55</v>
      </c>
      <c r="S24" s="52">
        <v>21</v>
      </c>
      <c r="T24" s="22" t="s">
        <v>55</v>
      </c>
      <c r="V24" s="52">
        <v>21</v>
      </c>
      <c r="W24" s="22" t="s">
        <v>55</v>
      </c>
      <c r="Y24" s="52">
        <v>21</v>
      </c>
      <c r="Z24" s="22" t="s">
        <v>55</v>
      </c>
      <c r="AB24" s="52">
        <v>21</v>
      </c>
      <c r="AC24" s="22" t="s">
        <v>55</v>
      </c>
    </row>
    <row r="25" spans="1:29" ht="15" x14ac:dyDescent="0.2">
      <c r="A25" s="52">
        <v>22</v>
      </c>
      <c r="B25" s="22" t="s">
        <v>55</v>
      </c>
      <c r="D25" s="52">
        <v>22</v>
      </c>
      <c r="E25" s="22" t="s">
        <v>55</v>
      </c>
      <c r="G25" s="52">
        <v>22</v>
      </c>
      <c r="H25" s="22" t="s">
        <v>55</v>
      </c>
      <c r="J25" s="52">
        <v>22</v>
      </c>
      <c r="K25" s="22" t="s">
        <v>55</v>
      </c>
      <c r="M25" s="52">
        <v>22</v>
      </c>
      <c r="N25" s="22" t="s">
        <v>55</v>
      </c>
      <c r="P25" s="52">
        <v>22</v>
      </c>
      <c r="Q25" s="22" t="s">
        <v>55</v>
      </c>
      <c r="S25" s="52">
        <v>22</v>
      </c>
      <c r="T25" s="22" t="s">
        <v>55</v>
      </c>
      <c r="V25" s="52">
        <v>22</v>
      </c>
      <c r="W25" s="22" t="s">
        <v>55</v>
      </c>
      <c r="Y25" s="52">
        <v>22</v>
      </c>
      <c r="Z25" s="22" t="s">
        <v>55</v>
      </c>
      <c r="AB25" s="52">
        <v>22</v>
      </c>
      <c r="AC25" s="22" t="s">
        <v>55</v>
      </c>
    </row>
    <row r="26" spans="1:29" ht="15" x14ac:dyDescent="0.2">
      <c r="A26" s="52">
        <v>23</v>
      </c>
      <c r="B26" s="22" t="s">
        <v>55</v>
      </c>
      <c r="D26" s="52">
        <v>23</v>
      </c>
      <c r="E26" s="22" t="s">
        <v>55</v>
      </c>
      <c r="G26" s="52">
        <v>23</v>
      </c>
      <c r="H26" s="22" t="s">
        <v>55</v>
      </c>
      <c r="J26" s="52">
        <v>23</v>
      </c>
      <c r="K26" s="22" t="s">
        <v>55</v>
      </c>
      <c r="M26" s="52">
        <v>23</v>
      </c>
      <c r="N26" s="22" t="s">
        <v>55</v>
      </c>
      <c r="P26" s="52">
        <v>23</v>
      </c>
      <c r="Q26" s="22" t="s">
        <v>55</v>
      </c>
      <c r="S26" s="52">
        <v>23</v>
      </c>
      <c r="T26" s="22" t="s">
        <v>55</v>
      </c>
      <c r="V26" s="52">
        <v>23</v>
      </c>
      <c r="W26" s="22" t="s">
        <v>55</v>
      </c>
      <c r="Y26" s="52">
        <v>23</v>
      </c>
      <c r="Z26" s="22" t="s">
        <v>55</v>
      </c>
      <c r="AB26" s="52">
        <v>23</v>
      </c>
      <c r="AC26" s="22" t="s">
        <v>55</v>
      </c>
    </row>
    <row r="27" spans="1:29" ht="15" x14ac:dyDescent="0.2">
      <c r="A27" s="52">
        <v>24</v>
      </c>
      <c r="B27" s="22" t="s">
        <v>55</v>
      </c>
      <c r="D27" s="52">
        <v>24</v>
      </c>
      <c r="E27" s="22" t="s">
        <v>55</v>
      </c>
      <c r="G27" s="52">
        <v>24</v>
      </c>
      <c r="H27" s="22" t="s">
        <v>55</v>
      </c>
      <c r="J27" s="52">
        <v>24</v>
      </c>
      <c r="K27" s="22" t="s">
        <v>55</v>
      </c>
      <c r="M27" s="52">
        <v>24</v>
      </c>
      <c r="N27" s="22" t="s">
        <v>55</v>
      </c>
      <c r="P27" s="52">
        <v>24</v>
      </c>
      <c r="Q27" s="22" t="s">
        <v>55</v>
      </c>
      <c r="S27" s="52">
        <v>24</v>
      </c>
      <c r="T27" s="22" t="s">
        <v>55</v>
      </c>
      <c r="V27" s="52">
        <v>24</v>
      </c>
      <c r="W27" s="22" t="s">
        <v>55</v>
      </c>
      <c r="Y27" s="52">
        <v>24</v>
      </c>
      <c r="Z27" s="22" t="s">
        <v>55</v>
      </c>
      <c r="AB27" s="52">
        <v>24</v>
      </c>
      <c r="AC27" s="22" t="s">
        <v>55</v>
      </c>
    </row>
    <row r="28" spans="1:29" ht="15" x14ac:dyDescent="0.2">
      <c r="A28" s="52">
        <v>25</v>
      </c>
      <c r="B28" s="22" t="s">
        <v>55</v>
      </c>
      <c r="D28" s="52">
        <v>25</v>
      </c>
      <c r="E28" s="22" t="s">
        <v>55</v>
      </c>
      <c r="G28" s="52">
        <v>25</v>
      </c>
      <c r="H28" s="22" t="s">
        <v>55</v>
      </c>
      <c r="J28" s="52">
        <v>25</v>
      </c>
      <c r="K28" s="22" t="s">
        <v>55</v>
      </c>
      <c r="M28" s="52">
        <v>25</v>
      </c>
      <c r="N28" s="22" t="s">
        <v>55</v>
      </c>
      <c r="P28" s="52">
        <v>25</v>
      </c>
      <c r="Q28" s="22" t="s">
        <v>55</v>
      </c>
      <c r="S28" s="52">
        <v>25</v>
      </c>
      <c r="T28" s="22" t="s">
        <v>55</v>
      </c>
      <c r="V28" s="52">
        <v>25</v>
      </c>
      <c r="W28" s="22" t="s">
        <v>55</v>
      </c>
      <c r="Y28" s="52">
        <v>25</v>
      </c>
      <c r="Z28" s="22" t="s">
        <v>55</v>
      </c>
      <c r="AB28" s="52">
        <v>25</v>
      </c>
      <c r="AC28" s="22" t="s">
        <v>55</v>
      </c>
    </row>
    <row r="29" spans="1:29" ht="15" x14ac:dyDescent="0.2">
      <c r="A29" s="52">
        <v>26</v>
      </c>
      <c r="B29" s="22" t="s">
        <v>55</v>
      </c>
      <c r="D29" s="52">
        <v>26</v>
      </c>
      <c r="E29" s="22" t="s">
        <v>55</v>
      </c>
      <c r="G29" s="52">
        <v>26</v>
      </c>
      <c r="H29" s="22" t="s">
        <v>55</v>
      </c>
      <c r="J29" s="52">
        <v>26</v>
      </c>
      <c r="K29" s="22" t="s">
        <v>55</v>
      </c>
      <c r="M29" s="52">
        <v>26</v>
      </c>
      <c r="N29" s="22" t="s">
        <v>55</v>
      </c>
      <c r="P29" s="52">
        <v>26</v>
      </c>
      <c r="Q29" s="22" t="s">
        <v>55</v>
      </c>
      <c r="S29" s="52">
        <v>26</v>
      </c>
      <c r="T29" s="22" t="s">
        <v>55</v>
      </c>
      <c r="V29" s="52">
        <v>26</v>
      </c>
      <c r="W29" s="22" t="s">
        <v>55</v>
      </c>
      <c r="Y29" s="52">
        <v>26</v>
      </c>
      <c r="Z29" s="22" t="s">
        <v>55</v>
      </c>
      <c r="AB29" s="52">
        <v>26</v>
      </c>
      <c r="AC29" s="22" t="s">
        <v>55</v>
      </c>
    </row>
    <row r="30" spans="1:29" ht="15" x14ac:dyDescent="0.2">
      <c r="A30" s="52">
        <v>27</v>
      </c>
      <c r="B30" s="22" t="s">
        <v>55</v>
      </c>
      <c r="D30" s="52">
        <v>27</v>
      </c>
      <c r="E30" s="22" t="s">
        <v>55</v>
      </c>
      <c r="G30" s="52">
        <v>27</v>
      </c>
      <c r="H30" s="22" t="s">
        <v>55</v>
      </c>
      <c r="J30" s="52">
        <v>27</v>
      </c>
      <c r="K30" s="22" t="s">
        <v>55</v>
      </c>
      <c r="M30" s="52">
        <v>27</v>
      </c>
      <c r="N30" s="22" t="s">
        <v>55</v>
      </c>
      <c r="P30" s="52">
        <v>27</v>
      </c>
      <c r="Q30" s="22" t="s">
        <v>55</v>
      </c>
      <c r="S30" s="52">
        <v>27</v>
      </c>
      <c r="T30" s="22" t="s">
        <v>55</v>
      </c>
      <c r="V30" s="52">
        <v>27</v>
      </c>
      <c r="W30" s="22" t="s">
        <v>55</v>
      </c>
      <c r="Y30" s="52">
        <v>27</v>
      </c>
      <c r="Z30" s="22" t="s">
        <v>55</v>
      </c>
      <c r="AB30" s="52">
        <v>27</v>
      </c>
      <c r="AC30" s="22" t="s">
        <v>55</v>
      </c>
    </row>
    <row r="31" spans="1:29" ht="15" x14ac:dyDescent="0.2">
      <c r="A31" s="52">
        <v>28</v>
      </c>
      <c r="B31" s="22" t="s">
        <v>55</v>
      </c>
      <c r="D31" s="52">
        <v>28</v>
      </c>
      <c r="E31" s="22" t="s">
        <v>55</v>
      </c>
      <c r="G31" s="52">
        <v>28</v>
      </c>
      <c r="H31" s="22" t="s">
        <v>55</v>
      </c>
      <c r="J31" s="52">
        <v>28</v>
      </c>
      <c r="K31" s="22" t="s">
        <v>55</v>
      </c>
      <c r="M31" s="52">
        <v>28</v>
      </c>
      <c r="N31" s="22" t="s">
        <v>55</v>
      </c>
      <c r="P31" s="52">
        <v>28</v>
      </c>
      <c r="Q31" s="22" t="s">
        <v>55</v>
      </c>
      <c r="S31" s="52">
        <v>28</v>
      </c>
      <c r="T31" s="22" t="s">
        <v>55</v>
      </c>
      <c r="V31" s="52">
        <v>28</v>
      </c>
      <c r="W31" s="22" t="s">
        <v>55</v>
      </c>
      <c r="Y31" s="52">
        <v>28</v>
      </c>
      <c r="Z31" s="22" t="s">
        <v>55</v>
      </c>
      <c r="AB31" s="52">
        <v>28</v>
      </c>
      <c r="AC31" s="22" t="s">
        <v>55</v>
      </c>
    </row>
    <row r="32" spans="1:29" ht="15" x14ac:dyDescent="0.2">
      <c r="A32" s="52">
        <v>29</v>
      </c>
      <c r="B32" s="22" t="s">
        <v>55</v>
      </c>
      <c r="D32" s="52">
        <v>29</v>
      </c>
      <c r="E32" s="22" t="s">
        <v>55</v>
      </c>
      <c r="G32" s="52">
        <v>29</v>
      </c>
      <c r="H32" s="22" t="s">
        <v>55</v>
      </c>
      <c r="J32" s="52">
        <v>29</v>
      </c>
      <c r="K32" s="22" t="s">
        <v>55</v>
      </c>
      <c r="M32" s="52">
        <v>29</v>
      </c>
      <c r="N32" s="22" t="s">
        <v>55</v>
      </c>
      <c r="P32" s="52">
        <v>29</v>
      </c>
      <c r="Q32" s="22" t="s">
        <v>55</v>
      </c>
      <c r="S32" s="52">
        <v>29</v>
      </c>
      <c r="T32" s="22" t="s">
        <v>55</v>
      </c>
      <c r="V32" s="52">
        <v>29</v>
      </c>
      <c r="W32" s="22" t="s">
        <v>55</v>
      </c>
      <c r="Y32" s="52">
        <v>29</v>
      </c>
      <c r="Z32" s="22" t="s">
        <v>55</v>
      </c>
      <c r="AB32" s="52">
        <v>29</v>
      </c>
      <c r="AC32" s="22" t="s">
        <v>55</v>
      </c>
    </row>
    <row r="33" spans="1:29" ht="15" x14ac:dyDescent="0.2">
      <c r="A33" s="52">
        <v>30</v>
      </c>
      <c r="B33" s="22" t="s">
        <v>55</v>
      </c>
      <c r="D33" s="52">
        <v>30</v>
      </c>
      <c r="E33" s="22" t="s">
        <v>55</v>
      </c>
      <c r="G33" s="52">
        <v>30</v>
      </c>
      <c r="H33" s="22" t="s">
        <v>55</v>
      </c>
      <c r="J33" s="52">
        <v>30</v>
      </c>
      <c r="K33" s="22" t="s">
        <v>55</v>
      </c>
      <c r="M33" s="52">
        <v>30</v>
      </c>
      <c r="N33" s="22" t="s">
        <v>55</v>
      </c>
      <c r="P33" s="52">
        <v>30</v>
      </c>
      <c r="Q33" s="22" t="s">
        <v>55</v>
      </c>
      <c r="S33" s="52">
        <v>30</v>
      </c>
      <c r="T33" s="22" t="s">
        <v>55</v>
      </c>
      <c r="V33" s="52">
        <v>30</v>
      </c>
      <c r="W33" s="22" t="s">
        <v>55</v>
      </c>
      <c r="Y33" s="52">
        <v>30</v>
      </c>
      <c r="Z33" s="22" t="s">
        <v>55</v>
      </c>
      <c r="AB33" s="52">
        <v>30</v>
      </c>
      <c r="AC33" s="22" t="s">
        <v>55</v>
      </c>
    </row>
    <row r="34" spans="1:29" ht="15" x14ac:dyDescent="0.2">
      <c r="A34" s="52">
        <v>31</v>
      </c>
      <c r="B34" s="22" t="s">
        <v>55</v>
      </c>
      <c r="D34" s="52">
        <v>31</v>
      </c>
      <c r="E34" s="22" t="s">
        <v>55</v>
      </c>
      <c r="G34" s="52">
        <v>31</v>
      </c>
      <c r="H34" s="22" t="s">
        <v>55</v>
      </c>
      <c r="J34" s="52">
        <v>31</v>
      </c>
      <c r="K34" s="22" t="s">
        <v>55</v>
      </c>
      <c r="M34" s="52">
        <v>31</v>
      </c>
      <c r="N34" s="22" t="s">
        <v>55</v>
      </c>
      <c r="P34" s="52">
        <v>31</v>
      </c>
      <c r="Q34" s="22" t="s">
        <v>55</v>
      </c>
      <c r="S34" s="52">
        <v>31</v>
      </c>
      <c r="T34" s="22" t="s">
        <v>55</v>
      </c>
      <c r="V34" s="52">
        <v>31</v>
      </c>
      <c r="W34" s="22" t="s">
        <v>55</v>
      </c>
      <c r="Y34" s="52">
        <v>31</v>
      </c>
      <c r="Z34" s="22" t="s">
        <v>55</v>
      </c>
      <c r="AB34" s="52">
        <v>31</v>
      </c>
      <c r="AC34" s="22" t="s">
        <v>55</v>
      </c>
    </row>
    <row r="35" spans="1:29" ht="15" x14ac:dyDescent="0.2">
      <c r="A35" s="52">
        <v>32</v>
      </c>
      <c r="B35" s="22" t="s">
        <v>55</v>
      </c>
      <c r="D35" s="52">
        <v>32</v>
      </c>
      <c r="E35" s="22" t="s">
        <v>55</v>
      </c>
      <c r="G35" s="52">
        <v>32</v>
      </c>
      <c r="H35" s="22" t="s">
        <v>55</v>
      </c>
      <c r="J35" s="52">
        <v>32</v>
      </c>
      <c r="K35" s="22" t="s">
        <v>55</v>
      </c>
      <c r="M35" s="52">
        <v>32</v>
      </c>
      <c r="N35" s="22" t="s">
        <v>55</v>
      </c>
      <c r="P35" s="52">
        <v>32</v>
      </c>
      <c r="Q35" s="22" t="s">
        <v>55</v>
      </c>
      <c r="S35" s="52">
        <v>32</v>
      </c>
      <c r="T35" s="22" t="s">
        <v>55</v>
      </c>
      <c r="V35" s="52">
        <v>32</v>
      </c>
      <c r="W35" s="22" t="s">
        <v>55</v>
      </c>
      <c r="Y35" s="52">
        <v>32</v>
      </c>
      <c r="Z35" s="22" t="s">
        <v>55</v>
      </c>
      <c r="AB35" s="52">
        <v>32</v>
      </c>
      <c r="AC35" s="22" t="s">
        <v>55</v>
      </c>
    </row>
    <row r="36" spans="1:29" ht="15" x14ac:dyDescent="0.2">
      <c r="A36" s="52">
        <v>33</v>
      </c>
      <c r="B36" s="22" t="s">
        <v>55</v>
      </c>
      <c r="D36" s="52">
        <v>33</v>
      </c>
      <c r="E36" s="22" t="s">
        <v>55</v>
      </c>
      <c r="G36" s="52">
        <v>33</v>
      </c>
      <c r="H36" s="22" t="s">
        <v>55</v>
      </c>
      <c r="J36" s="52">
        <v>33</v>
      </c>
      <c r="K36" s="22" t="s">
        <v>55</v>
      </c>
      <c r="M36" s="52">
        <v>33</v>
      </c>
      <c r="N36" s="22" t="s">
        <v>55</v>
      </c>
      <c r="P36" s="52">
        <v>33</v>
      </c>
      <c r="Q36" s="22" t="s">
        <v>55</v>
      </c>
      <c r="S36" s="52">
        <v>33</v>
      </c>
      <c r="T36" s="22" t="s">
        <v>55</v>
      </c>
      <c r="V36" s="52">
        <v>33</v>
      </c>
      <c r="W36" s="22" t="s">
        <v>55</v>
      </c>
      <c r="Y36" s="52">
        <v>33</v>
      </c>
      <c r="Z36" s="22" t="s">
        <v>55</v>
      </c>
      <c r="AB36" s="52">
        <v>33</v>
      </c>
      <c r="AC36" s="22" t="s">
        <v>55</v>
      </c>
    </row>
    <row r="37" spans="1:29" ht="15" x14ac:dyDescent="0.2">
      <c r="A37" s="52">
        <v>34</v>
      </c>
      <c r="B37" s="22" t="s">
        <v>55</v>
      </c>
      <c r="D37" s="52">
        <v>34</v>
      </c>
      <c r="E37" s="22" t="s">
        <v>55</v>
      </c>
      <c r="G37" s="52">
        <v>34</v>
      </c>
      <c r="H37" s="22" t="s">
        <v>55</v>
      </c>
      <c r="J37" s="52">
        <v>34</v>
      </c>
      <c r="K37" s="22" t="s">
        <v>55</v>
      </c>
      <c r="M37" s="52">
        <v>34</v>
      </c>
      <c r="N37" s="22" t="s">
        <v>55</v>
      </c>
      <c r="P37" s="52">
        <v>34</v>
      </c>
      <c r="Q37" s="22" t="s">
        <v>55</v>
      </c>
      <c r="S37" s="52">
        <v>34</v>
      </c>
      <c r="T37" s="22" t="s">
        <v>55</v>
      </c>
      <c r="V37" s="52">
        <v>34</v>
      </c>
      <c r="W37" s="22" t="s">
        <v>55</v>
      </c>
      <c r="Y37" s="52">
        <v>34</v>
      </c>
      <c r="Z37" s="22" t="s">
        <v>55</v>
      </c>
      <c r="AB37" s="52">
        <v>34</v>
      </c>
      <c r="AC37" s="22" t="s">
        <v>55</v>
      </c>
    </row>
    <row r="38" spans="1:29" ht="15" x14ac:dyDescent="0.2">
      <c r="A38" s="52">
        <v>35</v>
      </c>
      <c r="B38" s="22" t="s">
        <v>55</v>
      </c>
      <c r="D38" s="52">
        <v>35</v>
      </c>
      <c r="E38" s="22" t="s">
        <v>55</v>
      </c>
      <c r="G38" s="52">
        <v>35</v>
      </c>
      <c r="H38" s="22" t="s">
        <v>55</v>
      </c>
      <c r="J38" s="52">
        <v>35</v>
      </c>
      <c r="K38" s="22" t="s">
        <v>55</v>
      </c>
      <c r="M38" s="52">
        <v>35</v>
      </c>
      <c r="N38" s="22" t="s">
        <v>55</v>
      </c>
      <c r="P38" s="52">
        <v>35</v>
      </c>
      <c r="Q38" s="22" t="s">
        <v>55</v>
      </c>
      <c r="S38" s="52">
        <v>35</v>
      </c>
      <c r="T38" s="22" t="s">
        <v>55</v>
      </c>
      <c r="V38" s="52">
        <v>35</v>
      </c>
      <c r="W38" s="22" t="s">
        <v>55</v>
      </c>
      <c r="Y38" s="52">
        <v>35</v>
      </c>
      <c r="Z38" s="22" t="s">
        <v>55</v>
      </c>
      <c r="AB38" s="52">
        <v>35</v>
      </c>
      <c r="AC38" s="22" t="s">
        <v>55</v>
      </c>
    </row>
    <row r="39" spans="1:29" ht="15" x14ac:dyDescent="0.2">
      <c r="A39" s="52">
        <v>36</v>
      </c>
      <c r="B39" s="22" t="s">
        <v>55</v>
      </c>
      <c r="D39" s="52">
        <v>36</v>
      </c>
      <c r="E39" s="22" t="s">
        <v>55</v>
      </c>
      <c r="G39" s="52">
        <v>36</v>
      </c>
      <c r="H39" s="22" t="s">
        <v>55</v>
      </c>
      <c r="J39" s="52">
        <v>36</v>
      </c>
      <c r="K39" s="22" t="s">
        <v>55</v>
      </c>
      <c r="M39" s="52">
        <v>36</v>
      </c>
      <c r="N39" s="22" t="s">
        <v>55</v>
      </c>
      <c r="P39" s="52">
        <v>36</v>
      </c>
      <c r="Q39" s="22" t="s">
        <v>55</v>
      </c>
      <c r="S39" s="52">
        <v>36</v>
      </c>
      <c r="T39" s="22" t="s">
        <v>55</v>
      </c>
      <c r="V39" s="52">
        <v>36</v>
      </c>
      <c r="W39" s="22" t="s">
        <v>55</v>
      </c>
      <c r="Y39" s="52">
        <v>36</v>
      </c>
      <c r="Z39" s="22" t="s">
        <v>55</v>
      </c>
      <c r="AB39" s="52">
        <v>36</v>
      </c>
      <c r="AC39" s="22" t="s">
        <v>55</v>
      </c>
    </row>
    <row r="40" spans="1:29" ht="15" x14ac:dyDescent="0.2">
      <c r="A40" s="52">
        <v>37</v>
      </c>
      <c r="B40" s="22" t="s">
        <v>55</v>
      </c>
      <c r="D40" s="52">
        <v>37</v>
      </c>
      <c r="E40" s="22" t="s">
        <v>55</v>
      </c>
      <c r="G40" s="52">
        <v>37</v>
      </c>
      <c r="H40" s="22" t="s">
        <v>55</v>
      </c>
      <c r="J40" s="52">
        <v>37</v>
      </c>
      <c r="K40" s="22" t="s">
        <v>55</v>
      </c>
      <c r="M40" s="52">
        <v>37</v>
      </c>
      <c r="N40" s="22" t="s">
        <v>55</v>
      </c>
      <c r="P40" s="52">
        <v>37</v>
      </c>
      <c r="Q40" s="22" t="s">
        <v>55</v>
      </c>
      <c r="S40" s="52">
        <v>37</v>
      </c>
      <c r="T40" s="22" t="s">
        <v>55</v>
      </c>
      <c r="V40" s="52">
        <v>37</v>
      </c>
      <c r="W40" s="22" t="s">
        <v>55</v>
      </c>
      <c r="Y40" s="52">
        <v>37</v>
      </c>
      <c r="Z40" s="22" t="s">
        <v>55</v>
      </c>
      <c r="AB40" s="52">
        <v>37</v>
      </c>
      <c r="AC40" s="22" t="s">
        <v>55</v>
      </c>
    </row>
    <row r="41" spans="1:29" ht="15" x14ac:dyDescent="0.2">
      <c r="A41" s="52">
        <v>38</v>
      </c>
      <c r="B41" s="22" t="s">
        <v>55</v>
      </c>
      <c r="D41" s="52">
        <v>38</v>
      </c>
      <c r="E41" s="22" t="s">
        <v>55</v>
      </c>
      <c r="G41" s="52">
        <v>38</v>
      </c>
      <c r="H41" s="22" t="s">
        <v>55</v>
      </c>
      <c r="J41" s="52">
        <v>38</v>
      </c>
      <c r="K41" s="22" t="s">
        <v>55</v>
      </c>
      <c r="M41" s="52">
        <v>38</v>
      </c>
      <c r="N41" s="22" t="s">
        <v>55</v>
      </c>
      <c r="P41" s="52">
        <v>38</v>
      </c>
      <c r="Q41" s="22" t="s">
        <v>55</v>
      </c>
      <c r="S41" s="52">
        <v>38</v>
      </c>
      <c r="T41" s="22" t="s">
        <v>55</v>
      </c>
      <c r="V41" s="52">
        <v>38</v>
      </c>
      <c r="W41" s="22" t="s">
        <v>55</v>
      </c>
      <c r="Y41" s="52">
        <v>38</v>
      </c>
      <c r="Z41" s="22" t="s">
        <v>55</v>
      </c>
      <c r="AB41" s="52">
        <v>38</v>
      </c>
      <c r="AC41" s="22" t="s">
        <v>55</v>
      </c>
    </row>
    <row r="42" spans="1:29" ht="15" x14ac:dyDescent="0.2">
      <c r="A42" s="52">
        <v>39</v>
      </c>
      <c r="B42" s="22" t="s">
        <v>55</v>
      </c>
      <c r="D42" s="52">
        <v>39</v>
      </c>
      <c r="E42" s="22" t="s">
        <v>55</v>
      </c>
      <c r="G42" s="52">
        <v>39</v>
      </c>
      <c r="H42" s="22" t="s">
        <v>55</v>
      </c>
      <c r="J42" s="52">
        <v>39</v>
      </c>
      <c r="K42" s="22" t="s">
        <v>55</v>
      </c>
      <c r="M42" s="52">
        <v>39</v>
      </c>
      <c r="N42" s="22" t="s">
        <v>55</v>
      </c>
      <c r="P42" s="52">
        <v>39</v>
      </c>
      <c r="Q42" s="22" t="s">
        <v>55</v>
      </c>
      <c r="S42" s="52">
        <v>39</v>
      </c>
      <c r="T42" s="22" t="s">
        <v>55</v>
      </c>
      <c r="V42" s="52">
        <v>39</v>
      </c>
      <c r="W42" s="22" t="s">
        <v>55</v>
      </c>
      <c r="Y42" s="52">
        <v>39</v>
      </c>
      <c r="Z42" s="22" t="s">
        <v>55</v>
      </c>
      <c r="AB42" s="52">
        <v>39</v>
      </c>
      <c r="AC42" s="22" t="s">
        <v>55</v>
      </c>
    </row>
    <row r="43" spans="1:29" ht="15" x14ac:dyDescent="0.2">
      <c r="A43" s="52">
        <v>40</v>
      </c>
      <c r="B43" s="22" t="s">
        <v>55</v>
      </c>
      <c r="D43" s="52">
        <v>40</v>
      </c>
      <c r="E43" s="22" t="s">
        <v>55</v>
      </c>
      <c r="G43" s="52">
        <v>40</v>
      </c>
      <c r="H43" s="22" t="s">
        <v>55</v>
      </c>
      <c r="J43" s="52">
        <v>40</v>
      </c>
      <c r="K43" s="22" t="s">
        <v>55</v>
      </c>
      <c r="M43" s="52">
        <v>40</v>
      </c>
      <c r="N43" s="22" t="s">
        <v>55</v>
      </c>
      <c r="P43" s="52">
        <v>40</v>
      </c>
      <c r="Q43" s="22" t="s">
        <v>55</v>
      </c>
      <c r="S43" s="52">
        <v>40</v>
      </c>
      <c r="T43" s="22" t="s">
        <v>55</v>
      </c>
      <c r="V43" s="52">
        <v>40</v>
      </c>
      <c r="W43" s="22" t="s">
        <v>55</v>
      </c>
      <c r="Y43" s="52">
        <v>40</v>
      </c>
      <c r="Z43" s="22" t="s">
        <v>55</v>
      </c>
      <c r="AB43" s="52">
        <v>40</v>
      </c>
      <c r="AC43" s="22" t="s">
        <v>55</v>
      </c>
    </row>
    <row r="44" spans="1:29" ht="15" x14ac:dyDescent="0.2">
      <c r="A44" s="52">
        <v>41</v>
      </c>
      <c r="B44" s="22" t="s">
        <v>55</v>
      </c>
      <c r="D44" s="52">
        <v>41</v>
      </c>
      <c r="E44" s="22" t="s">
        <v>55</v>
      </c>
      <c r="G44" s="52">
        <v>41</v>
      </c>
      <c r="H44" s="22" t="s">
        <v>55</v>
      </c>
      <c r="J44" s="52">
        <v>41</v>
      </c>
      <c r="K44" s="22" t="s">
        <v>55</v>
      </c>
      <c r="M44" s="52">
        <v>41</v>
      </c>
      <c r="N44" s="22" t="s">
        <v>55</v>
      </c>
      <c r="P44" s="52">
        <v>41</v>
      </c>
      <c r="Q44" s="22" t="s">
        <v>55</v>
      </c>
      <c r="S44" s="52">
        <v>41</v>
      </c>
      <c r="T44" s="22" t="s">
        <v>55</v>
      </c>
      <c r="V44" s="52">
        <v>41</v>
      </c>
      <c r="W44" s="22" t="s">
        <v>55</v>
      </c>
      <c r="Y44" s="52">
        <v>41</v>
      </c>
      <c r="Z44" s="22" t="s">
        <v>55</v>
      </c>
      <c r="AB44" s="52">
        <v>41</v>
      </c>
      <c r="AC44" s="22" t="s">
        <v>55</v>
      </c>
    </row>
    <row r="45" spans="1:29" ht="15" x14ac:dyDescent="0.2">
      <c r="A45" s="52">
        <v>42</v>
      </c>
      <c r="B45" s="22" t="s">
        <v>55</v>
      </c>
      <c r="D45" s="52">
        <v>42</v>
      </c>
      <c r="E45" s="22" t="s">
        <v>55</v>
      </c>
      <c r="G45" s="52">
        <v>42</v>
      </c>
      <c r="H45" s="22" t="s">
        <v>55</v>
      </c>
      <c r="J45" s="52">
        <v>42</v>
      </c>
      <c r="K45" s="22" t="s">
        <v>55</v>
      </c>
      <c r="M45" s="52">
        <v>42</v>
      </c>
      <c r="N45" s="22" t="s">
        <v>55</v>
      </c>
      <c r="P45" s="52">
        <v>42</v>
      </c>
      <c r="Q45" s="22" t="s">
        <v>55</v>
      </c>
      <c r="S45" s="52">
        <v>42</v>
      </c>
      <c r="T45" s="22" t="s">
        <v>55</v>
      </c>
      <c r="V45" s="52">
        <v>42</v>
      </c>
      <c r="W45" s="22" t="s">
        <v>55</v>
      </c>
      <c r="Y45" s="52">
        <v>42</v>
      </c>
      <c r="Z45" s="22" t="s">
        <v>55</v>
      </c>
      <c r="AB45" s="52">
        <v>42</v>
      </c>
      <c r="AC45" s="22" t="s">
        <v>55</v>
      </c>
    </row>
    <row r="46" spans="1:29" ht="15" x14ac:dyDescent="0.2">
      <c r="A46" s="52">
        <v>43</v>
      </c>
      <c r="B46" s="22" t="s">
        <v>55</v>
      </c>
      <c r="D46" s="52">
        <v>43</v>
      </c>
      <c r="E46" s="22" t="s">
        <v>55</v>
      </c>
      <c r="G46" s="52">
        <v>43</v>
      </c>
      <c r="H46" s="22" t="s">
        <v>55</v>
      </c>
      <c r="J46" s="52">
        <v>43</v>
      </c>
      <c r="K46" s="22" t="s">
        <v>55</v>
      </c>
      <c r="M46" s="52">
        <v>43</v>
      </c>
      <c r="N46" s="22" t="s">
        <v>55</v>
      </c>
      <c r="P46" s="52">
        <v>43</v>
      </c>
      <c r="Q46" s="22" t="s">
        <v>55</v>
      </c>
      <c r="S46" s="52">
        <v>43</v>
      </c>
      <c r="T46" s="22" t="s">
        <v>55</v>
      </c>
      <c r="V46" s="52">
        <v>43</v>
      </c>
      <c r="W46" s="22" t="s">
        <v>55</v>
      </c>
      <c r="Y46" s="52">
        <v>43</v>
      </c>
      <c r="Z46" s="22" t="s">
        <v>55</v>
      </c>
      <c r="AB46" s="52">
        <v>43</v>
      </c>
      <c r="AC46" s="22" t="s">
        <v>55</v>
      </c>
    </row>
    <row r="47" spans="1:29" ht="15" x14ac:dyDescent="0.2">
      <c r="A47" s="52">
        <v>44</v>
      </c>
      <c r="B47" s="22" t="s">
        <v>55</v>
      </c>
      <c r="D47" s="52">
        <v>44</v>
      </c>
      <c r="E47" s="22" t="s">
        <v>55</v>
      </c>
      <c r="G47" s="52">
        <v>44</v>
      </c>
      <c r="H47" s="22" t="s">
        <v>55</v>
      </c>
      <c r="J47" s="52">
        <v>44</v>
      </c>
      <c r="K47" s="22" t="s">
        <v>55</v>
      </c>
      <c r="M47" s="52">
        <v>44</v>
      </c>
      <c r="N47" s="22" t="s">
        <v>55</v>
      </c>
      <c r="P47" s="52">
        <v>44</v>
      </c>
      <c r="Q47" s="22" t="s">
        <v>55</v>
      </c>
      <c r="S47" s="52">
        <v>44</v>
      </c>
      <c r="T47" s="22" t="s">
        <v>55</v>
      </c>
      <c r="V47" s="52">
        <v>44</v>
      </c>
      <c r="W47" s="22" t="s">
        <v>55</v>
      </c>
      <c r="Y47" s="52">
        <v>44</v>
      </c>
      <c r="Z47" s="22" t="s">
        <v>55</v>
      </c>
      <c r="AB47" s="52">
        <v>44</v>
      </c>
      <c r="AC47" s="22" t="s">
        <v>55</v>
      </c>
    </row>
    <row r="48" spans="1:29" ht="15" x14ac:dyDescent="0.2">
      <c r="A48" s="52">
        <v>45</v>
      </c>
      <c r="B48" s="22" t="s">
        <v>55</v>
      </c>
      <c r="D48" s="52">
        <v>45</v>
      </c>
      <c r="E48" s="22" t="s">
        <v>55</v>
      </c>
      <c r="G48" s="52">
        <v>45</v>
      </c>
      <c r="H48" s="22" t="s">
        <v>55</v>
      </c>
      <c r="J48" s="52">
        <v>45</v>
      </c>
      <c r="K48" s="22" t="s">
        <v>55</v>
      </c>
      <c r="M48" s="52">
        <v>45</v>
      </c>
      <c r="N48" s="22" t="s">
        <v>55</v>
      </c>
      <c r="P48" s="52">
        <v>45</v>
      </c>
      <c r="Q48" s="22" t="s">
        <v>55</v>
      </c>
      <c r="S48" s="52">
        <v>45</v>
      </c>
      <c r="T48" s="22" t="s">
        <v>55</v>
      </c>
      <c r="V48" s="52">
        <v>45</v>
      </c>
      <c r="W48" s="22" t="s">
        <v>55</v>
      </c>
      <c r="Y48" s="52">
        <v>45</v>
      </c>
      <c r="Z48" s="22" t="s">
        <v>55</v>
      </c>
      <c r="AB48" s="52">
        <v>45</v>
      </c>
      <c r="AC48" s="22" t="s">
        <v>55</v>
      </c>
    </row>
    <row r="49" spans="1:29" ht="15" x14ac:dyDescent="0.2">
      <c r="A49" s="52">
        <v>46</v>
      </c>
      <c r="B49" s="22" t="s">
        <v>55</v>
      </c>
      <c r="D49" s="52">
        <v>46</v>
      </c>
      <c r="E49" s="22" t="s">
        <v>55</v>
      </c>
      <c r="G49" s="52">
        <v>46</v>
      </c>
      <c r="H49" s="22" t="s">
        <v>55</v>
      </c>
      <c r="J49" s="52">
        <v>46</v>
      </c>
      <c r="K49" s="22" t="s">
        <v>55</v>
      </c>
      <c r="M49" s="52">
        <v>46</v>
      </c>
      <c r="N49" s="22" t="s">
        <v>55</v>
      </c>
      <c r="P49" s="52">
        <v>46</v>
      </c>
      <c r="Q49" s="22" t="s">
        <v>55</v>
      </c>
      <c r="S49" s="52">
        <v>46</v>
      </c>
      <c r="T49" s="22" t="s">
        <v>55</v>
      </c>
      <c r="V49" s="52">
        <v>46</v>
      </c>
      <c r="W49" s="22" t="s">
        <v>55</v>
      </c>
      <c r="Y49" s="52">
        <v>46</v>
      </c>
      <c r="Z49" s="22" t="s">
        <v>55</v>
      </c>
      <c r="AB49" s="52">
        <v>46</v>
      </c>
      <c r="AC49" s="22" t="s">
        <v>55</v>
      </c>
    </row>
    <row r="50" spans="1:29" ht="15" x14ac:dyDescent="0.2">
      <c r="A50" s="52">
        <v>47</v>
      </c>
      <c r="B50" s="22" t="s">
        <v>55</v>
      </c>
      <c r="D50" s="52">
        <v>47</v>
      </c>
      <c r="E50" s="22" t="s">
        <v>55</v>
      </c>
      <c r="G50" s="52">
        <v>47</v>
      </c>
      <c r="H50" s="22" t="s">
        <v>55</v>
      </c>
      <c r="J50" s="52">
        <v>47</v>
      </c>
      <c r="K50" s="22" t="s">
        <v>55</v>
      </c>
      <c r="M50" s="52">
        <v>47</v>
      </c>
      <c r="N50" s="22" t="s">
        <v>55</v>
      </c>
      <c r="P50" s="52">
        <v>47</v>
      </c>
      <c r="Q50" s="22" t="s">
        <v>55</v>
      </c>
      <c r="S50" s="52">
        <v>47</v>
      </c>
      <c r="T50" s="22" t="s">
        <v>55</v>
      </c>
      <c r="V50" s="52">
        <v>47</v>
      </c>
      <c r="W50" s="22" t="s">
        <v>55</v>
      </c>
      <c r="Y50" s="52">
        <v>47</v>
      </c>
      <c r="Z50" s="22" t="s">
        <v>55</v>
      </c>
      <c r="AB50" s="52">
        <v>47</v>
      </c>
      <c r="AC50" s="22" t="s">
        <v>55</v>
      </c>
    </row>
    <row r="51" spans="1:29" ht="15" x14ac:dyDescent="0.2">
      <c r="A51" s="52">
        <v>48</v>
      </c>
      <c r="B51" s="22" t="s">
        <v>55</v>
      </c>
      <c r="D51" s="52">
        <v>48</v>
      </c>
      <c r="E51" s="22" t="s">
        <v>55</v>
      </c>
      <c r="G51" s="52">
        <v>48</v>
      </c>
      <c r="H51" s="22" t="s">
        <v>55</v>
      </c>
      <c r="J51" s="52">
        <v>48</v>
      </c>
      <c r="K51" s="22" t="s">
        <v>55</v>
      </c>
      <c r="M51" s="52">
        <v>48</v>
      </c>
      <c r="N51" s="22" t="s">
        <v>55</v>
      </c>
      <c r="P51" s="52">
        <v>48</v>
      </c>
      <c r="Q51" s="22" t="s">
        <v>55</v>
      </c>
      <c r="S51" s="52">
        <v>48</v>
      </c>
      <c r="T51" s="22" t="s">
        <v>55</v>
      </c>
      <c r="V51" s="52">
        <v>48</v>
      </c>
      <c r="W51" s="22" t="s">
        <v>55</v>
      </c>
      <c r="Y51" s="52">
        <v>48</v>
      </c>
      <c r="Z51" s="22" t="s">
        <v>55</v>
      </c>
      <c r="AB51" s="52">
        <v>48</v>
      </c>
      <c r="AC51" s="22" t="s">
        <v>55</v>
      </c>
    </row>
    <row r="52" spans="1:29" ht="15" x14ac:dyDescent="0.2">
      <c r="A52" s="52">
        <v>49</v>
      </c>
      <c r="B52" s="22" t="s">
        <v>55</v>
      </c>
      <c r="D52" s="52">
        <v>49</v>
      </c>
      <c r="E52" s="22" t="s">
        <v>55</v>
      </c>
      <c r="G52" s="52">
        <v>49</v>
      </c>
      <c r="H52" s="22" t="s">
        <v>55</v>
      </c>
      <c r="J52" s="52">
        <v>49</v>
      </c>
      <c r="K52" s="22" t="s">
        <v>55</v>
      </c>
      <c r="M52" s="52">
        <v>49</v>
      </c>
      <c r="N52" s="22" t="s">
        <v>55</v>
      </c>
      <c r="P52" s="52">
        <v>49</v>
      </c>
      <c r="Q52" s="22" t="s">
        <v>55</v>
      </c>
      <c r="S52" s="52">
        <v>49</v>
      </c>
      <c r="T52" s="22" t="s">
        <v>55</v>
      </c>
      <c r="V52" s="52">
        <v>49</v>
      </c>
      <c r="W52" s="22" t="s">
        <v>55</v>
      </c>
      <c r="Y52" s="52">
        <v>49</v>
      </c>
      <c r="Z52" s="22" t="s">
        <v>55</v>
      </c>
      <c r="AB52" s="52">
        <v>49</v>
      </c>
      <c r="AC52" s="22" t="s">
        <v>55</v>
      </c>
    </row>
    <row r="53" spans="1:29" ht="15" x14ac:dyDescent="0.2">
      <c r="A53" s="52">
        <v>50</v>
      </c>
      <c r="B53" s="22" t="s">
        <v>55</v>
      </c>
      <c r="D53" s="52">
        <v>50</v>
      </c>
      <c r="E53" s="22" t="s">
        <v>55</v>
      </c>
      <c r="G53" s="52">
        <v>50</v>
      </c>
      <c r="H53" s="22" t="s">
        <v>55</v>
      </c>
      <c r="J53" s="52">
        <v>50</v>
      </c>
      <c r="K53" s="22" t="s">
        <v>55</v>
      </c>
      <c r="M53" s="52">
        <v>50</v>
      </c>
      <c r="N53" s="22" t="s">
        <v>55</v>
      </c>
      <c r="P53" s="52">
        <v>50</v>
      </c>
      <c r="Q53" s="22" t="s">
        <v>55</v>
      </c>
      <c r="S53" s="52">
        <v>50</v>
      </c>
      <c r="T53" s="22" t="s">
        <v>55</v>
      </c>
      <c r="V53" s="52">
        <v>50</v>
      </c>
      <c r="W53" s="22" t="s">
        <v>55</v>
      </c>
      <c r="Y53" s="52">
        <v>50</v>
      </c>
      <c r="Z53" s="22" t="s">
        <v>55</v>
      </c>
      <c r="AB53" s="52">
        <v>50</v>
      </c>
      <c r="AC53" s="22" t="s">
        <v>55</v>
      </c>
    </row>
    <row r="54" spans="1:29" ht="15" x14ac:dyDescent="0.2">
      <c r="A54" s="52">
        <v>51</v>
      </c>
      <c r="B54" s="22" t="s">
        <v>55</v>
      </c>
      <c r="D54" s="52">
        <v>51</v>
      </c>
      <c r="E54" s="22" t="s">
        <v>55</v>
      </c>
      <c r="G54" s="52">
        <v>51</v>
      </c>
      <c r="H54" s="22" t="s">
        <v>55</v>
      </c>
      <c r="J54" s="52">
        <v>51</v>
      </c>
      <c r="K54" s="22" t="s">
        <v>55</v>
      </c>
      <c r="M54" s="52">
        <v>51</v>
      </c>
      <c r="N54" s="22" t="s">
        <v>55</v>
      </c>
      <c r="P54" s="52">
        <v>51</v>
      </c>
      <c r="Q54" s="22" t="s">
        <v>55</v>
      </c>
      <c r="S54" s="52">
        <v>51</v>
      </c>
      <c r="T54" s="22" t="s">
        <v>55</v>
      </c>
      <c r="V54" s="52">
        <v>51</v>
      </c>
      <c r="W54" s="22" t="s">
        <v>55</v>
      </c>
      <c r="Y54" s="52">
        <v>51</v>
      </c>
      <c r="Z54" s="22" t="s">
        <v>55</v>
      </c>
      <c r="AB54" s="52">
        <v>51</v>
      </c>
      <c r="AC54" s="22" t="s">
        <v>55</v>
      </c>
    </row>
    <row r="55" spans="1:29" ht="15" x14ac:dyDescent="0.2">
      <c r="A55" s="52">
        <v>52</v>
      </c>
      <c r="B55" s="22" t="s">
        <v>55</v>
      </c>
      <c r="D55" s="52">
        <v>52</v>
      </c>
      <c r="E55" s="22" t="s">
        <v>55</v>
      </c>
      <c r="G55" s="52">
        <v>52</v>
      </c>
      <c r="H55" s="22" t="s">
        <v>55</v>
      </c>
      <c r="J55" s="52">
        <v>52</v>
      </c>
      <c r="K55" s="22" t="s">
        <v>55</v>
      </c>
      <c r="M55" s="52">
        <v>52</v>
      </c>
      <c r="N55" s="22" t="s">
        <v>55</v>
      </c>
      <c r="P55" s="52">
        <v>52</v>
      </c>
      <c r="Q55" s="22" t="s">
        <v>55</v>
      </c>
      <c r="S55" s="52">
        <v>52</v>
      </c>
      <c r="T55" s="22" t="s">
        <v>55</v>
      </c>
      <c r="V55" s="52">
        <v>52</v>
      </c>
      <c r="W55" s="22" t="s">
        <v>55</v>
      </c>
      <c r="Y55" s="52">
        <v>52</v>
      </c>
      <c r="Z55" s="22" t="s">
        <v>55</v>
      </c>
      <c r="AB55" s="52">
        <v>52</v>
      </c>
      <c r="AC55" s="22" t="s">
        <v>55</v>
      </c>
    </row>
    <row r="56" spans="1:29" ht="15" x14ac:dyDescent="0.2">
      <c r="A56" s="52">
        <v>53</v>
      </c>
      <c r="B56" s="22" t="s">
        <v>55</v>
      </c>
      <c r="D56" s="52">
        <v>53</v>
      </c>
      <c r="E56" s="22" t="s">
        <v>55</v>
      </c>
      <c r="G56" s="52">
        <v>53</v>
      </c>
      <c r="H56" s="22" t="s">
        <v>55</v>
      </c>
      <c r="J56" s="52">
        <v>53</v>
      </c>
      <c r="K56" s="22" t="s">
        <v>55</v>
      </c>
      <c r="M56" s="52">
        <v>53</v>
      </c>
      <c r="N56" s="22" t="s">
        <v>55</v>
      </c>
      <c r="P56" s="52">
        <v>53</v>
      </c>
      <c r="Q56" s="22" t="s">
        <v>55</v>
      </c>
      <c r="S56" s="52">
        <v>53</v>
      </c>
      <c r="T56" s="22" t="s">
        <v>55</v>
      </c>
      <c r="V56" s="52">
        <v>53</v>
      </c>
      <c r="W56" s="22" t="s">
        <v>55</v>
      </c>
      <c r="Y56" s="52">
        <v>53</v>
      </c>
      <c r="Z56" s="22" t="s">
        <v>55</v>
      </c>
      <c r="AB56" s="52">
        <v>53</v>
      </c>
      <c r="AC56" s="22" t="s">
        <v>55</v>
      </c>
    </row>
    <row r="57" spans="1:29" ht="15" x14ac:dyDescent="0.2">
      <c r="A57" s="52">
        <v>54</v>
      </c>
      <c r="B57" s="22" t="s">
        <v>55</v>
      </c>
      <c r="D57" s="52">
        <v>54</v>
      </c>
      <c r="E57" s="22" t="s">
        <v>55</v>
      </c>
      <c r="G57" s="52">
        <v>54</v>
      </c>
      <c r="H57" s="22" t="s">
        <v>55</v>
      </c>
      <c r="J57" s="52">
        <v>54</v>
      </c>
      <c r="K57" s="22" t="s">
        <v>55</v>
      </c>
      <c r="M57" s="52">
        <v>54</v>
      </c>
      <c r="N57" s="22" t="s">
        <v>55</v>
      </c>
      <c r="P57" s="52">
        <v>54</v>
      </c>
      <c r="Q57" s="22" t="s">
        <v>55</v>
      </c>
      <c r="S57" s="52">
        <v>54</v>
      </c>
      <c r="T57" s="22" t="s">
        <v>55</v>
      </c>
      <c r="V57" s="52">
        <v>54</v>
      </c>
      <c r="W57" s="22" t="s">
        <v>55</v>
      </c>
      <c r="Y57" s="52">
        <v>54</v>
      </c>
      <c r="Z57" s="22" t="s">
        <v>55</v>
      </c>
      <c r="AB57" s="52">
        <v>54</v>
      </c>
      <c r="AC57" s="22" t="s">
        <v>55</v>
      </c>
    </row>
    <row r="58" spans="1:29" ht="15" x14ac:dyDescent="0.2">
      <c r="A58" s="52">
        <v>55</v>
      </c>
      <c r="B58" s="22" t="s">
        <v>55</v>
      </c>
      <c r="D58" s="52">
        <v>55</v>
      </c>
      <c r="E58" s="22" t="s">
        <v>55</v>
      </c>
      <c r="G58" s="52">
        <v>55</v>
      </c>
      <c r="H58" s="22" t="s">
        <v>55</v>
      </c>
      <c r="J58" s="52">
        <v>55</v>
      </c>
      <c r="K58" s="22" t="s">
        <v>55</v>
      </c>
      <c r="M58" s="52">
        <v>55</v>
      </c>
      <c r="N58" s="22" t="s">
        <v>55</v>
      </c>
      <c r="P58" s="52">
        <v>55</v>
      </c>
      <c r="Q58" s="22" t="s">
        <v>55</v>
      </c>
      <c r="S58" s="52">
        <v>55</v>
      </c>
      <c r="T58" s="22" t="s">
        <v>55</v>
      </c>
      <c r="V58" s="52">
        <v>55</v>
      </c>
      <c r="W58" s="22" t="s">
        <v>55</v>
      </c>
      <c r="Y58" s="52">
        <v>55</v>
      </c>
      <c r="Z58" s="22" t="s">
        <v>55</v>
      </c>
      <c r="AB58" s="52">
        <v>55</v>
      </c>
      <c r="AC58" s="22" t="s">
        <v>55</v>
      </c>
    </row>
    <row r="59" spans="1:29" ht="15" x14ac:dyDescent="0.2">
      <c r="A59" s="52">
        <v>56</v>
      </c>
      <c r="B59" s="22" t="s">
        <v>55</v>
      </c>
      <c r="D59" s="52">
        <v>56</v>
      </c>
      <c r="E59" s="22" t="s">
        <v>55</v>
      </c>
      <c r="G59" s="52">
        <v>56</v>
      </c>
      <c r="H59" s="22" t="s">
        <v>55</v>
      </c>
      <c r="J59" s="52">
        <v>56</v>
      </c>
      <c r="K59" s="22" t="s">
        <v>55</v>
      </c>
      <c r="M59" s="52">
        <v>56</v>
      </c>
      <c r="N59" s="22" t="s">
        <v>55</v>
      </c>
      <c r="P59" s="52">
        <v>56</v>
      </c>
      <c r="Q59" s="22" t="s">
        <v>55</v>
      </c>
      <c r="S59" s="52">
        <v>56</v>
      </c>
      <c r="T59" s="22" t="s">
        <v>55</v>
      </c>
      <c r="V59" s="52">
        <v>56</v>
      </c>
      <c r="W59" s="22" t="s">
        <v>55</v>
      </c>
      <c r="Y59" s="52">
        <v>56</v>
      </c>
      <c r="Z59" s="22" t="s">
        <v>55</v>
      </c>
      <c r="AB59" s="52">
        <v>56</v>
      </c>
      <c r="AC59" s="22" t="s">
        <v>55</v>
      </c>
    </row>
    <row r="60" spans="1:29" ht="15" x14ac:dyDescent="0.2">
      <c r="A60" s="52">
        <v>57</v>
      </c>
      <c r="B60" s="22" t="s">
        <v>55</v>
      </c>
      <c r="D60" s="52">
        <v>57</v>
      </c>
      <c r="E60" s="22" t="s">
        <v>55</v>
      </c>
      <c r="G60" s="52">
        <v>57</v>
      </c>
      <c r="H60" s="22" t="s">
        <v>55</v>
      </c>
      <c r="J60" s="52">
        <v>57</v>
      </c>
      <c r="K60" s="22" t="s">
        <v>55</v>
      </c>
      <c r="M60" s="52">
        <v>57</v>
      </c>
      <c r="N60" s="22" t="s">
        <v>55</v>
      </c>
      <c r="P60" s="52">
        <v>57</v>
      </c>
      <c r="Q60" s="22" t="s">
        <v>55</v>
      </c>
      <c r="S60" s="52">
        <v>57</v>
      </c>
      <c r="T60" s="22" t="s">
        <v>55</v>
      </c>
      <c r="V60" s="52">
        <v>57</v>
      </c>
      <c r="W60" s="22" t="s">
        <v>55</v>
      </c>
      <c r="Y60" s="52">
        <v>57</v>
      </c>
      <c r="Z60" s="22" t="s">
        <v>55</v>
      </c>
      <c r="AB60" s="52">
        <v>57</v>
      </c>
      <c r="AC60" s="22" t="s">
        <v>55</v>
      </c>
    </row>
    <row r="61" spans="1:29" ht="15" x14ac:dyDescent="0.2">
      <c r="A61" s="52">
        <v>58</v>
      </c>
      <c r="B61" s="22" t="s">
        <v>55</v>
      </c>
      <c r="D61" s="52">
        <v>58</v>
      </c>
      <c r="E61" s="22" t="s">
        <v>55</v>
      </c>
      <c r="G61" s="52">
        <v>58</v>
      </c>
      <c r="H61" s="22" t="s">
        <v>55</v>
      </c>
      <c r="J61" s="52">
        <v>58</v>
      </c>
      <c r="K61" s="22" t="s">
        <v>55</v>
      </c>
      <c r="M61" s="52">
        <v>58</v>
      </c>
      <c r="N61" s="22" t="s">
        <v>55</v>
      </c>
      <c r="P61" s="52">
        <v>58</v>
      </c>
      <c r="Q61" s="22" t="s">
        <v>55</v>
      </c>
      <c r="S61" s="52">
        <v>58</v>
      </c>
      <c r="T61" s="22" t="s">
        <v>55</v>
      </c>
      <c r="V61" s="52">
        <v>58</v>
      </c>
      <c r="W61" s="22" t="s">
        <v>55</v>
      </c>
      <c r="Y61" s="52">
        <v>58</v>
      </c>
      <c r="Z61" s="22" t="s">
        <v>55</v>
      </c>
      <c r="AB61" s="52">
        <v>58</v>
      </c>
      <c r="AC61" s="22" t="s">
        <v>55</v>
      </c>
    </row>
    <row r="62" spans="1:29" ht="15" x14ac:dyDescent="0.2">
      <c r="A62" s="52">
        <v>59</v>
      </c>
      <c r="B62" s="22" t="s">
        <v>55</v>
      </c>
      <c r="D62" s="52">
        <v>59</v>
      </c>
      <c r="E62" s="22" t="s">
        <v>55</v>
      </c>
      <c r="G62" s="52">
        <v>59</v>
      </c>
      <c r="H62" s="22" t="s">
        <v>55</v>
      </c>
      <c r="J62" s="52">
        <v>59</v>
      </c>
      <c r="K62" s="22" t="s">
        <v>55</v>
      </c>
      <c r="M62" s="52">
        <v>59</v>
      </c>
      <c r="N62" s="22" t="s">
        <v>55</v>
      </c>
      <c r="P62" s="52">
        <v>59</v>
      </c>
      <c r="Q62" s="22" t="s">
        <v>55</v>
      </c>
      <c r="S62" s="52">
        <v>59</v>
      </c>
      <c r="T62" s="22" t="s">
        <v>55</v>
      </c>
      <c r="V62" s="52">
        <v>59</v>
      </c>
      <c r="W62" s="22" t="s">
        <v>55</v>
      </c>
      <c r="Y62" s="52">
        <v>59</v>
      </c>
      <c r="Z62" s="22" t="s">
        <v>55</v>
      </c>
      <c r="AB62" s="52">
        <v>59</v>
      </c>
      <c r="AC62" s="22" t="s">
        <v>55</v>
      </c>
    </row>
    <row r="63" spans="1:29" ht="15" x14ac:dyDescent="0.2">
      <c r="A63" s="52">
        <v>60</v>
      </c>
      <c r="B63" s="22" t="s">
        <v>55</v>
      </c>
      <c r="D63" s="52">
        <v>60</v>
      </c>
      <c r="E63" s="22" t="s">
        <v>55</v>
      </c>
      <c r="G63" s="52">
        <v>60</v>
      </c>
      <c r="H63" s="22" t="s">
        <v>55</v>
      </c>
      <c r="J63" s="52">
        <v>60</v>
      </c>
      <c r="K63" s="22" t="s">
        <v>55</v>
      </c>
      <c r="M63" s="52">
        <v>60</v>
      </c>
      <c r="N63" s="22" t="s">
        <v>55</v>
      </c>
      <c r="P63" s="52">
        <v>60</v>
      </c>
      <c r="Q63" s="22" t="s">
        <v>55</v>
      </c>
      <c r="S63" s="52">
        <v>60</v>
      </c>
      <c r="T63" s="22" t="s">
        <v>55</v>
      </c>
      <c r="V63" s="52">
        <v>60</v>
      </c>
      <c r="W63" s="22" t="s">
        <v>55</v>
      </c>
      <c r="Y63" s="52">
        <v>60</v>
      </c>
      <c r="Z63" s="22" t="s">
        <v>55</v>
      </c>
      <c r="AB63" s="52">
        <v>60</v>
      </c>
      <c r="AC63" s="22" t="s">
        <v>55</v>
      </c>
    </row>
    <row r="64" spans="1:29" ht="15" x14ac:dyDescent="0.2">
      <c r="A64" s="52">
        <v>61</v>
      </c>
      <c r="B64" s="22" t="s">
        <v>55</v>
      </c>
      <c r="D64" s="52">
        <v>61</v>
      </c>
      <c r="E64" s="22" t="s">
        <v>55</v>
      </c>
      <c r="G64" s="52">
        <v>61</v>
      </c>
      <c r="H64" s="22" t="s">
        <v>55</v>
      </c>
      <c r="J64" s="52">
        <v>61</v>
      </c>
      <c r="K64" s="22" t="s">
        <v>55</v>
      </c>
      <c r="M64" s="52">
        <v>61</v>
      </c>
      <c r="N64" s="22" t="s">
        <v>55</v>
      </c>
      <c r="P64" s="52">
        <v>61</v>
      </c>
      <c r="Q64" s="22" t="s">
        <v>55</v>
      </c>
      <c r="S64" s="52">
        <v>61</v>
      </c>
      <c r="T64" s="22" t="s">
        <v>55</v>
      </c>
      <c r="V64" s="52">
        <v>61</v>
      </c>
      <c r="W64" s="22" t="s">
        <v>55</v>
      </c>
      <c r="Y64" s="52">
        <v>61</v>
      </c>
      <c r="Z64" s="22" t="s">
        <v>55</v>
      </c>
      <c r="AB64" s="52">
        <v>61</v>
      </c>
      <c r="AC64" s="22" t="s">
        <v>55</v>
      </c>
    </row>
    <row r="65" spans="1:29" ht="15" x14ac:dyDescent="0.2">
      <c r="A65" s="52">
        <v>62</v>
      </c>
      <c r="B65" s="22" t="s">
        <v>55</v>
      </c>
      <c r="D65" s="52">
        <v>62</v>
      </c>
      <c r="E65" s="22" t="s">
        <v>55</v>
      </c>
      <c r="G65" s="52">
        <v>62</v>
      </c>
      <c r="H65" s="22" t="s">
        <v>55</v>
      </c>
      <c r="J65" s="52">
        <v>62</v>
      </c>
      <c r="K65" s="22" t="s">
        <v>55</v>
      </c>
      <c r="M65" s="52">
        <v>62</v>
      </c>
      <c r="N65" s="22" t="s">
        <v>55</v>
      </c>
      <c r="P65" s="52">
        <v>62</v>
      </c>
      <c r="Q65" s="22" t="s">
        <v>55</v>
      </c>
      <c r="S65" s="52">
        <v>62</v>
      </c>
      <c r="T65" s="22" t="s">
        <v>55</v>
      </c>
      <c r="V65" s="52">
        <v>62</v>
      </c>
      <c r="W65" s="22" t="s">
        <v>55</v>
      </c>
      <c r="Y65" s="52">
        <v>62</v>
      </c>
      <c r="Z65" s="22" t="s">
        <v>55</v>
      </c>
      <c r="AB65" s="52">
        <v>62</v>
      </c>
      <c r="AC65" s="22" t="s">
        <v>55</v>
      </c>
    </row>
    <row r="66" spans="1:29" ht="15" x14ac:dyDescent="0.2">
      <c r="A66" s="52">
        <v>63</v>
      </c>
      <c r="B66" s="22" t="s">
        <v>55</v>
      </c>
      <c r="D66" s="52">
        <v>63</v>
      </c>
      <c r="E66" s="22" t="s">
        <v>55</v>
      </c>
      <c r="G66" s="52">
        <v>63</v>
      </c>
      <c r="H66" s="22" t="s">
        <v>55</v>
      </c>
      <c r="J66" s="52">
        <v>63</v>
      </c>
      <c r="K66" s="22" t="s">
        <v>55</v>
      </c>
      <c r="M66" s="52">
        <v>63</v>
      </c>
      <c r="N66" s="22" t="s">
        <v>55</v>
      </c>
      <c r="P66" s="52">
        <v>63</v>
      </c>
      <c r="Q66" s="22" t="s">
        <v>55</v>
      </c>
      <c r="S66" s="52">
        <v>63</v>
      </c>
      <c r="T66" s="22" t="s">
        <v>55</v>
      </c>
      <c r="V66" s="52">
        <v>63</v>
      </c>
      <c r="W66" s="22" t="s">
        <v>55</v>
      </c>
      <c r="Y66" s="52">
        <v>63</v>
      </c>
      <c r="Z66" s="22" t="s">
        <v>55</v>
      </c>
      <c r="AB66" s="52">
        <v>63</v>
      </c>
      <c r="AC66" s="22" t="s">
        <v>55</v>
      </c>
    </row>
    <row r="67" spans="1:29" ht="15" x14ac:dyDescent="0.2">
      <c r="A67" s="52">
        <v>64</v>
      </c>
      <c r="B67" s="22" t="s">
        <v>55</v>
      </c>
      <c r="D67" s="52">
        <v>64</v>
      </c>
      <c r="E67" s="22" t="s">
        <v>55</v>
      </c>
      <c r="G67" s="52">
        <v>64</v>
      </c>
      <c r="H67" s="22" t="s">
        <v>55</v>
      </c>
      <c r="J67" s="52">
        <v>64</v>
      </c>
      <c r="K67" s="22" t="s">
        <v>55</v>
      </c>
      <c r="M67" s="52">
        <v>64</v>
      </c>
      <c r="N67" s="22" t="s">
        <v>55</v>
      </c>
      <c r="P67" s="52">
        <v>64</v>
      </c>
      <c r="Q67" s="22" t="s">
        <v>55</v>
      </c>
      <c r="S67" s="52">
        <v>64</v>
      </c>
      <c r="T67" s="22" t="s">
        <v>55</v>
      </c>
      <c r="V67" s="52">
        <v>64</v>
      </c>
      <c r="W67" s="22" t="s">
        <v>55</v>
      </c>
      <c r="Y67" s="52">
        <v>64</v>
      </c>
      <c r="Z67" s="22" t="s">
        <v>55</v>
      </c>
      <c r="AB67" s="52">
        <v>64</v>
      </c>
      <c r="AC67" s="22" t="s">
        <v>55</v>
      </c>
    </row>
    <row r="68" spans="1:29" ht="15" x14ac:dyDescent="0.2">
      <c r="A68" s="52">
        <v>65</v>
      </c>
      <c r="B68" s="22" t="s">
        <v>55</v>
      </c>
      <c r="D68" s="52">
        <v>65</v>
      </c>
      <c r="E68" s="22" t="s">
        <v>55</v>
      </c>
      <c r="G68" s="52">
        <v>65</v>
      </c>
      <c r="H68" s="22" t="s">
        <v>55</v>
      </c>
      <c r="J68" s="52">
        <v>65</v>
      </c>
      <c r="K68" s="22" t="s">
        <v>55</v>
      </c>
      <c r="M68" s="52">
        <v>65</v>
      </c>
      <c r="N68" s="22" t="s">
        <v>55</v>
      </c>
      <c r="P68" s="52">
        <v>65</v>
      </c>
      <c r="Q68" s="22" t="s">
        <v>55</v>
      </c>
      <c r="S68" s="52">
        <v>65</v>
      </c>
      <c r="T68" s="22" t="s">
        <v>55</v>
      </c>
      <c r="V68" s="52">
        <v>65</v>
      </c>
      <c r="W68" s="22" t="s">
        <v>55</v>
      </c>
      <c r="Y68" s="52">
        <v>65</v>
      </c>
      <c r="Z68" s="22" t="s">
        <v>55</v>
      </c>
      <c r="AB68" s="52">
        <v>65</v>
      </c>
      <c r="AC68" s="22" t="s">
        <v>55</v>
      </c>
    </row>
    <row r="69" spans="1:29" ht="15" x14ac:dyDescent="0.2">
      <c r="A69" s="52">
        <v>66</v>
      </c>
      <c r="B69" s="22" t="s">
        <v>55</v>
      </c>
      <c r="D69" s="52">
        <v>66</v>
      </c>
      <c r="E69" s="22" t="s">
        <v>55</v>
      </c>
      <c r="G69" s="52">
        <v>66</v>
      </c>
      <c r="H69" s="22" t="s">
        <v>55</v>
      </c>
      <c r="J69" s="52">
        <v>66</v>
      </c>
      <c r="K69" s="22" t="s">
        <v>55</v>
      </c>
      <c r="M69" s="52">
        <v>66</v>
      </c>
      <c r="N69" s="22" t="s">
        <v>55</v>
      </c>
      <c r="P69" s="52">
        <v>66</v>
      </c>
      <c r="Q69" s="22" t="s">
        <v>55</v>
      </c>
      <c r="S69" s="52">
        <v>66</v>
      </c>
      <c r="T69" s="22" t="s">
        <v>55</v>
      </c>
      <c r="V69" s="52">
        <v>66</v>
      </c>
      <c r="W69" s="22" t="s">
        <v>55</v>
      </c>
      <c r="Y69" s="52">
        <v>66</v>
      </c>
      <c r="Z69" s="22" t="s">
        <v>55</v>
      </c>
      <c r="AB69" s="52">
        <v>66</v>
      </c>
      <c r="AC69" s="22" t="s">
        <v>55</v>
      </c>
    </row>
    <row r="70" spans="1:29" ht="15" x14ac:dyDescent="0.2">
      <c r="A70" s="52">
        <v>67</v>
      </c>
      <c r="B70" s="22" t="s">
        <v>55</v>
      </c>
      <c r="D70" s="52">
        <v>67</v>
      </c>
      <c r="E70" s="22" t="s">
        <v>55</v>
      </c>
      <c r="G70" s="52">
        <v>67</v>
      </c>
      <c r="H70" s="22" t="s">
        <v>55</v>
      </c>
      <c r="J70" s="52">
        <v>67</v>
      </c>
      <c r="K70" s="22" t="s">
        <v>55</v>
      </c>
      <c r="M70" s="52">
        <v>67</v>
      </c>
      <c r="N70" s="22" t="s">
        <v>55</v>
      </c>
      <c r="P70" s="52">
        <v>67</v>
      </c>
      <c r="Q70" s="22" t="s">
        <v>55</v>
      </c>
      <c r="S70" s="52">
        <v>67</v>
      </c>
      <c r="T70" s="22" t="s">
        <v>55</v>
      </c>
      <c r="V70" s="52">
        <v>67</v>
      </c>
      <c r="W70" s="22" t="s">
        <v>55</v>
      </c>
      <c r="Y70" s="52">
        <v>67</v>
      </c>
      <c r="Z70" s="22" t="s">
        <v>55</v>
      </c>
      <c r="AB70" s="52">
        <v>67</v>
      </c>
      <c r="AC70" s="22" t="s">
        <v>55</v>
      </c>
    </row>
    <row r="71" spans="1:29" ht="15" x14ac:dyDescent="0.2">
      <c r="A71" s="52">
        <v>68</v>
      </c>
      <c r="B71" s="22" t="s">
        <v>55</v>
      </c>
      <c r="D71" s="52">
        <v>68</v>
      </c>
      <c r="E71" s="22" t="s">
        <v>55</v>
      </c>
      <c r="G71" s="52">
        <v>68</v>
      </c>
      <c r="H71" s="22" t="s">
        <v>55</v>
      </c>
      <c r="J71" s="52">
        <v>68</v>
      </c>
      <c r="K71" s="22" t="s">
        <v>55</v>
      </c>
      <c r="M71" s="52">
        <v>68</v>
      </c>
      <c r="N71" s="22" t="s">
        <v>55</v>
      </c>
      <c r="P71" s="52">
        <v>68</v>
      </c>
      <c r="Q71" s="22" t="s">
        <v>55</v>
      </c>
      <c r="S71" s="52">
        <v>68</v>
      </c>
      <c r="T71" s="22" t="s">
        <v>55</v>
      </c>
      <c r="V71" s="52">
        <v>68</v>
      </c>
      <c r="W71" s="22" t="s">
        <v>55</v>
      </c>
      <c r="Y71" s="52">
        <v>68</v>
      </c>
      <c r="Z71" s="22" t="s">
        <v>55</v>
      </c>
      <c r="AB71" s="52">
        <v>68</v>
      </c>
      <c r="AC71" s="22" t="s">
        <v>55</v>
      </c>
    </row>
    <row r="72" spans="1:29" ht="15" x14ac:dyDescent="0.2">
      <c r="A72" s="52">
        <v>69</v>
      </c>
      <c r="B72" s="22" t="s">
        <v>55</v>
      </c>
      <c r="D72" s="52">
        <v>69</v>
      </c>
      <c r="E72" s="22" t="s">
        <v>55</v>
      </c>
      <c r="G72" s="52">
        <v>69</v>
      </c>
      <c r="H72" s="22" t="s">
        <v>55</v>
      </c>
      <c r="J72" s="52">
        <v>69</v>
      </c>
      <c r="K72" s="22" t="s">
        <v>55</v>
      </c>
      <c r="M72" s="52">
        <v>69</v>
      </c>
      <c r="N72" s="22" t="s">
        <v>55</v>
      </c>
      <c r="P72" s="52">
        <v>69</v>
      </c>
      <c r="Q72" s="22" t="s">
        <v>55</v>
      </c>
      <c r="S72" s="52">
        <v>69</v>
      </c>
      <c r="T72" s="22" t="s">
        <v>55</v>
      </c>
      <c r="V72" s="52">
        <v>69</v>
      </c>
      <c r="W72" s="22" t="s">
        <v>55</v>
      </c>
      <c r="Y72" s="52">
        <v>69</v>
      </c>
      <c r="Z72" s="22" t="s">
        <v>55</v>
      </c>
      <c r="AB72" s="52">
        <v>69</v>
      </c>
      <c r="AC72" s="22" t="s">
        <v>55</v>
      </c>
    </row>
    <row r="73" spans="1:29" ht="15" x14ac:dyDescent="0.2">
      <c r="A73" s="52">
        <v>70</v>
      </c>
      <c r="B73" s="22" t="s">
        <v>55</v>
      </c>
      <c r="D73" s="52">
        <v>70</v>
      </c>
      <c r="E73" s="22" t="s">
        <v>55</v>
      </c>
      <c r="G73" s="52">
        <v>70</v>
      </c>
      <c r="H73" s="22" t="s">
        <v>55</v>
      </c>
      <c r="J73" s="52">
        <v>70</v>
      </c>
      <c r="K73" s="22" t="s">
        <v>55</v>
      </c>
      <c r="M73" s="52">
        <v>70</v>
      </c>
      <c r="N73" s="22" t="s">
        <v>55</v>
      </c>
      <c r="P73" s="52">
        <v>70</v>
      </c>
      <c r="Q73" s="22" t="s">
        <v>55</v>
      </c>
      <c r="S73" s="52">
        <v>70</v>
      </c>
      <c r="T73" s="22" t="s">
        <v>55</v>
      </c>
      <c r="V73" s="52">
        <v>70</v>
      </c>
      <c r="W73" s="22" t="s">
        <v>55</v>
      </c>
      <c r="Y73" s="52">
        <v>70</v>
      </c>
      <c r="Z73" s="22" t="s">
        <v>55</v>
      </c>
      <c r="AB73" s="52">
        <v>70</v>
      </c>
      <c r="AC73" s="22" t="s">
        <v>55</v>
      </c>
    </row>
    <row r="74" spans="1:29" ht="15" x14ac:dyDescent="0.2">
      <c r="A74" s="52">
        <v>71</v>
      </c>
      <c r="B74" s="22" t="s">
        <v>55</v>
      </c>
      <c r="D74" s="52">
        <v>71</v>
      </c>
      <c r="E74" s="22" t="s">
        <v>55</v>
      </c>
      <c r="G74" s="52">
        <v>71</v>
      </c>
      <c r="H74" s="22" t="s">
        <v>55</v>
      </c>
      <c r="J74" s="52">
        <v>71</v>
      </c>
      <c r="K74" s="22" t="s">
        <v>55</v>
      </c>
      <c r="M74" s="52">
        <v>71</v>
      </c>
      <c r="N74" s="22" t="s">
        <v>55</v>
      </c>
      <c r="P74" s="52">
        <v>71</v>
      </c>
      <c r="Q74" s="22" t="s">
        <v>55</v>
      </c>
      <c r="S74" s="52">
        <v>71</v>
      </c>
      <c r="T74" s="22" t="s">
        <v>55</v>
      </c>
      <c r="V74" s="52">
        <v>71</v>
      </c>
      <c r="W74" s="22" t="s">
        <v>55</v>
      </c>
      <c r="Y74" s="52">
        <v>71</v>
      </c>
      <c r="Z74" s="22" t="s">
        <v>55</v>
      </c>
      <c r="AB74" s="52">
        <v>71</v>
      </c>
      <c r="AC74" s="22" t="s">
        <v>55</v>
      </c>
    </row>
    <row r="75" spans="1:29" ht="15" x14ac:dyDescent="0.2">
      <c r="A75" s="52">
        <v>72</v>
      </c>
      <c r="B75" s="22" t="s">
        <v>55</v>
      </c>
      <c r="D75" s="52">
        <v>72</v>
      </c>
      <c r="E75" s="22" t="s">
        <v>55</v>
      </c>
      <c r="G75" s="52">
        <v>72</v>
      </c>
      <c r="H75" s="22" t="s">
        <v>55</v>
      </c>
      <c r="J75" s="52">
        <v>72</v>
      </c>
      <c r="K75" s="22" t="s">
        <v>55</v>
      </c>
      <c r="M75" s="52">
        <v>72</v>
      </c>
      <c r="N75" s="22" t="s">
        <v>55</v>
      </c>
      <c r="P75" s="52">
        <v>72</v>
      </c>
      <c r="Q75" s="22" t="s">
        <v>55</v>
      </c>
      <c r="S75" s="52">
        <v>72</v>
      </c>
      <c r="T75" s="22" t="s">
        <v>55</v>
      </c>
      <c r="V75" s="52">
        <v>72</v>
      </c>
      <c r="W75" s="22" t="s">
        <v>55</v>
      </c>
      <c r="Y75" s="52">
        <v>72</v>
      </c>
      <c r="Z75" s="22" t="s">
        <v>55</v>
      </c>
      <c r="AB75" s="52">
        <v>72</v>
      </c>
      <c r="AC75" s="22" t="s">
        <v>55</v>
      </c>
    </row>
    <row r="76" spans="1:29" ht="15" x14ac:dyDescent="0.2">
      <c r="A76" s="52">
        <v>73</v>
      </c>
      <c r="B76" s="22" t="s">
        <v>55</v>
      </c>
      <c r="D76" s="52">
        <v>73</v>
      </c>
      <c r="E76" s="22" t="s">
        <v>55</v>
      </c>
      <c r="G76" s="52">
        <v>73</v>
      </c>
      <c r="H76" s="22" t="s">
        <v>55</v>
      </c>
      <c r="J76" s="52">
        <v>73</v>
      </c>
      <c r="K76" s="22" t="s">
        <v>55</v>
      </c>
      <c r="M76" s="52">
        <v>73</v>
      </c>
      <c r="N76" s="22" t="s">
        <v>55</v>
      </c>
      <c r="P76" s="52">
        <v>73</v>
      </c>
      <c r="Q76" s="22" t="s">
        <v>55</v>
      </c>
      <c r="S76" s="52">
        <v>73</v>
      </c>
      <c r="T76" s="22" t="s">
        <v>55</v>
      </c>
      <c r="V76" s="52">
        <v>73</v>
      </c>
      <c r="W76" s="22" t="s">
        <v>55</v>
      </c>
      <c r="Y76" s="52">
        <v>73</v>
      </c>
      <c r="Z76" s="22" t="s">
        <v>55</v>
      </c>
      <c r="AB76" s="52">
        <v>73</v>
      </c>
      <c r="AC76" s="22" t="s">
        <v>55</v>
      </c>
    </row>
    <row r="77" spans="1:29" ht="15" x14ac:dyDescent="0.2">
      <c r="A77" s="52">
        <v>74</v>
      </c>
      <c r="B77" s="22" t="s">
        <v>55</v>
      </c>
      <c r="D77" s="52">
        <v>74</v>
      </c>
      <c r="E77" s="22" t="s">
        <v>55</v>
      </c>
      <c r="G77" s="52">
        <v>74</v>
      </c>
      <c r="H77" s="22" t="s">
        <v>55</v>
      </c>
      <c r="J77" s="52">
        <v>74</v>
      </c>
      <c r="K77" s="22" t="s">
        <v>55</v>
      </c>
      <c r="M77" s="52">
        <v>74</v>
      </c>
      <c r="N77" s="22" t="s">
        <v>55</v>
      </c>
      <c r="P77" s="52">
        <v>74</v>
      </c>
      <c r="Q77" s="22" t="s">
        <v>55</v>
      </c>
      <c r="S77" s="52">
        <v>74</v>
      </c>
      <c r="T77" s="22" t="s">
        <v>55</v>
      </c>
      <c r="V77" s="52">
        <v>74</v>
      </c>
      <c r="W77" s="22" t="s">
        <v>55</v>
      </c>
      <c r="Y77" s="52">
        <v>74</v>
      </c>
      <c r="Z77" s="22" t="s">
        <v>55</v>
      </c>
      <c r="AB77" s="52">
        <v>74</v>
      </c>
      <c r="AC77" s="22" t="s">
        <v>55</v>
      </c>
    </row>
    <row r="78" spans="1:29" ht="15" x14ac:dyDescent="0.2">
      <c r="A78" s="52">
        <v>75</v>
      </c>
      <c r="B78" s="22" t="s">
        <v>55</v>
      </c>
      <c r="D78" s="52">
        <v>75</v>
      </c>
      <c r="E78" s="22" t="s">
        <v>55</v>
      </c>
      <c r="G78" s="52">
        <v>75</v>
      </c>
      <c r="H78" s="22" t="s">
        <v>55</v>
      </c>
      <c r="J78" s="52">
        <v>75</v>
      </c>
      <c r="K78" s="22" t="s">
        <v>55</v>
      </c>
      <c r="M78" s="52">
        <v>75</v>
      </c>
      <c r="N78" s="22" t="s">
        <v>55</v>
      </c>
      <c r="P78" s="52">
        <v>75</v>
      </c>
      <c r="Q78" s="22" t="s">
        <v>55</v>
      </c>
      <c r="S78" s="52">
        <v>75</v>
      </c>
      <c r="T78" s="22" t="s">
        <v>55</v>
      </c>
      <c r="V78" s="52">
        <v>75</v>
      </c>
      <c r="W78" s="22" t="s">
        <v>55</v>
      </c>
      <c r="Y78" s="52">
        <v>75</v>
      </c>
      <c r="Z78" s="22" t="s">
        <v>55</v>
      </c>
      <c r="AB78" s="52">
        <v>75</v>
      </c>
      <c r="AC78" s="22" t="s">
        <v>55</v>
      </c>
    </row>
    <row r="79" spans="1:29" ht="15" x14ac:dyDescent="0.2">
      <c r="A79" s="52">
        <v>76</v>
      </c>
      <c r="B79" s="22" t="s">
        <v>55</v>
      </c>
      <c r="D79" s="52">
        <v>76</v>
      </c>
      <c r="E79" s="22" t="s">
        <v>55</v>
      </c>
      <c r="G79" s="52">
        <v>76</v>
      </c>
      <c r="H79" s="22" t="s">
        <v>55</v>
      </c>
      <c r="J79" s="52">
        <v>76</v>
      </c>
      <c r="K79" s="22" t="s">
        <v>55</v>
      </c>
      <c r="M79" s="52">
        <v>76</v>
      </c>
      <c r="N79" s="22" t="s">
        <v>55</v>
      </c>
      <c r="P79" s="52">
        <v>76</v>
      </c>
      <c r="Q79" s="22" t="s">
        <v>55</v>
      </c>
      <c r="S79" s="52">
        <v>76</v>
      </c>
      <c r="T79" s="22" t="s">
        <v>55</v>
      </c>
      <c r="V79" s="52">
        <v>76</v>
      </c>
      <c r="W79" s="22" t="s">
        <v>55</v>
      </c>
      <c r="Y79" s="52">
        <v>76</v>
      </c>
      <c r="Z79" s="22" t="s">
        <v>55</v>
      </c>
      <c r="AB79" s="52">
        <v>76</v>
      </c>
      <c r="AC79" s="22" t="s">
        <v>55</v>
      </c>
    </row>
    <row r="80" spans="1:29" ht="15" x14ac:dyDescent="0.2">
      <c r="A80" s="52">
        <v>77</v>
      </c>
      <c r="B80" s="22" t="s">
        <v>55</v>
      </c>
      <c r="D80" s="52">
        <v>77</v>
      </c>
      <c r="E80" s="22" t="s">
        <v>55</v>
      </c>
      <c r="G80" s="52">
        <v>77</v>
      </c>
      <c r="H80" s="22" t="s">
        <v>55</v>
      </c>
      <c r="J80" s="52">
        <v>77</v>
      </c>
      <c r="K80" s="22" t="s">
        <v>55</v>
      </c>
      <c r="M80" s="52">
        <v>77</v>
      </c>
      <c r="N80" s="22" t="s">
        <v>55</v>
      </c>
      <c r="P80" s="52">
        <v>77</v>
      </c>
      <c r="Q80" s="22" t="s">
        <v>55</v>
      </c>
      <c r="S80" s="52">
        <v>77</v>
      </c>
      <c r="T80" s="22" t="s">
        <v>55</v>
      </c>
      <c r="V80" s="52">
        <v>77</v>
      </c>
      <c r="W80" s="22" t="s">
        <v>55</v>
      </c>
      <c r="Y80" s="52">
        <v>77</v>
      </c>
      <c r="Z80" s="22" t="s">
        <v>55</v>
      </c>
      <c r="AB80" s="52">
        <v>77</v>
      </c>
      <c r="AC80" s="22" t="s">
        <v>55</v>
      </c>
    </row>
    <row r="81" spans="1:29" ht="15" x14ac:dyDescent="0.2">
      <c r="A81" s="52">
        <v>78</v>
      </c>
      <c r="B81" s="22" t="s">
        <v>55</v>
      </c>
      <c r="D81" s="52">
        <v>78</v>
      </c>
      <c r="E81" s="22" t="s">
        <v>55</v>
      </c>
      <c r="G81" s="52">
        <v>78</v>
      </c>
      <c r="H81" s="22" t="s">
        <v>55</v>
      </c>
      <c r="J81" s="52">
        <v>78</v>
      </c>
      <c r="K81" s="22" t="s">
        <v>55</v>
      </c>
      <c r="M81" s="52">
        <v>78</v>
      </c>
      <c r="N81" s="22" t="s">
        <v>55</v>
      </c>
      <c r="P81" s="52">
        <v>78</v>
      </c>
      <c r="Q81" s="22" t="s">
        <v>55</v>
      </c>
      <c r="S81" s="52">
        <v>78</v>
      </c>
      <c r="T81" s="22" t="s">
        <v>55</v>
      </c>
      <c r="V81" s="52">
        <v>78</v>
      </c>
      <c r="W81" s="22" t="s">
        <v>55</v>
      </c>
      <c r="Y81" s="52">
        <v>78</v>
      </c>
      <c r="Z81" s="22" t="s">
        <v>55</v>
      </c>
      <c r="AB81" s="52">
        <v>78</v>
      </c>
      <c r="AC81" s="22" t="s">
        <v>55</v>
      </c>
    </row>
    <row r="82" spans="1:29" ht="15" x14ac:dyDescent="0.2">
      <c r="A82" s="52">
        <v>79</v>
      </c>
      <c r="B82" s="22" t="s">
        <v>55</v>
      </c>
      <c r="D82" s="52">
        <v>79</v>
      </c>
      <c r="E82" s="22" t="s">
        <v>55</v>
      </c>
      <c r="G82" s="52">
        <v>79</v>
      </c>
      <c r="H82" s="22" t="s">
        <v>55</v>
      </c>
      <c r="J82" s="52">
        <v>79</v>
      </c>
      <c r="K82" s="22" t="s">
        <v>55</v>
      </c>
      <c r="M82" s="52">
        <v>79</v>
      </c>
      <c r="N82" s="22" t="s">
        <v>55</v>
      </c>
      <c r="P82" s="52">
        <v>79</v>
      </c>
      <c r="Q82" s="22" t="s">
        <v>55</v>
      </c>
      <c r="S82" s="52">
        <v>79</v>
      </c>
      <c r="T82" s="22" t="s">
        <v>55</v>
      </c>
      <c r="V82" s="52">
        <v>79</v>
      </c>
      <c r="W82" s="22" t="s">
        <v>55</v>
      </c>
      <c r="Y82" s="52">
        <v>79</v>
      </c>
      <c r="Z82" s="22" t="s">
        <v>55</v>
      </c>
      <c r="AB82" s="52">
        <v>79</v>
      </c>
      <c r="AC82" s="22" t="s">
        <v>55</v>
      </c>
    </row>
    <row r="83" spans="1:29" ht="15" x14ac:dyDescent="0.2">
      <c r="A83" s="52">
        <v>80</v>
      </c>
      <c r="B83" s="22" t="s">
        <v>55</v>
      </c>
      <c r="D83" s="52">
        <v>80</v>
      </c>
      <c r="E83" s="22" t="s">
        <v>55</v>
      </c>
      <c r="G83" s="52">
        <v>80</v>
      </c>
      <c r="H83" s="22" t="s">
        <v>55</v>
      </c>
      <c r="J83" s="52">
        <v>80</v>
      </c>
      <c r="K83" s="22" t="s">
        <v>55</v>
      </c>
      <c r="M83" s="52">
        <v>80</v>
      </c>
      <c r="N83" s="22" t="s">
        <v>55</v>
      </c>
      <c r="P83" s="52">
        <v>80</v>
      </c>
      <c r="Q83" s="22" t="s">
        <v>55</v>
      </c>
      <c r="S83" s="52">
        <v>80</v>
      </c>
      <c r="T83" s="22" t="s">
        <v>55</v>
      </c>
      <c r="V83" s="52">
        <v>80</v>
      </c>
      <c r="W83" s="22" t="s">
        <v>55</v>
      </c>
      <c r="Y83" s="52">
        <v>80</v>
      </c>
      <c r="Z83" s="22" t="s">
        <v>55</v>
      </c>
      <c r="AB83" s="52">
        <v>80</v>
      </c>
      <c r="AC83" s="22" t="s">
        <v>55</v>
      </c>
    </row>
    <row r="84" spans="1:29" ht="15" x14ac:dyDescent="0.2">
      <c r="A84" s="52">
        <v>81</v>
      </c>
      <c r="B84" s="22" t="s">
        <v>55</v>
      </c>
      <c r="D84" s="52">
        <v>81</v>
      </c>
      <c r="E84" s="22" t="s">
        <v>55</v>
      </c>
      <c r="G84" s="52">
        <v>81</v>
      </c>
      <c r="H84" s="22" t="s">
        <v>55</v>
      </c>
      <c r="J84" s="52">
        <v>81</v>
      </c>
      <c r="K84" s="22" t="s">
        <v>55</v>
      </c>
      <c r="M84" s="52">
        <v>81</v>
      </c>
      <c r="N84" s="22" t="s">
        <v>55</v>
      </c>
      <c r="P84" s="52">
        <v>81</v>
      </c>
      <c r="Q84" s="22" t="s">
        <v>55</v>
      </c>
      <c r="S84" s="52">
        <v>81</v>
      </c>
      <c r="T84" s="22" t="s">
        <v>55</v>
      </c>
      <c r="V84" s="52">
        <v>81</v>
      </c>
      <c r="W84" s="22" t="s">
        <v>55</v>
      </c>
      <c r="Y84" s="52">
        <v>81</v>
      </c>
      <c r="Z84" s="22" t="s">
        <v>55</v>
      </c>
      <c r="AB84" s="52">
        <v>81</v>
      </c>
      <c r="AC84" s="22" t="s">
        <v>55</v>
      </c>
    </row>
    <row r="85" spans="1:29" ht="15" x14ac:dyDescent="0.2">
      <c r="A85" s="52">
        <v>82</v>
      </c>
      <c r="B85" s="22" t="s">
        <v>55</v>
      </c>
      <c r="D85" s="52">
        <v>82</v>
      </c>
      <c r="E85" s="22" t="s">
        <v>55</v>
      </c>
      <c r="G85" s="52">
        <v>82</v>
      </c>
      <c r="H85" s="22" t="s">
        <v>55</v>
      </c>
      <c r="J85" s="52">
        <v>82</v>
      </c>
      <c r="K85" s="22" t="s">
        <v>55</v>
      </c>
      <c r="M85" s="52">
        <v>82</v>
      </c>
      <c r="N85" s="22" t="s">
        <v>55</v>
      </c>
      <c r="P85" s="52">
        <v>82</v>
      </c>
      <c r="Q85" s="22" t="s">
        <v>55</v>
      </c>
      <c r="S85" s="52">
        <v>82</v>
      </c>
      <c r="T85" s="22" t="s">
        <v>55</v>
      </c>
      <c r="V85" s="52">
        <v>82</v>
      </c>
      <c r="W85" s="22" t="s">
        <v>55</v>
      </c>
      <c r="Y85" s="52">
        <v>82</v>
      </c>
      <c r="Z85" s="22" t="s">
        <v>55</v>
      </c>
      <c r="AB85" s="52">
        <v>82</v>
      </c>
      <c r="AC85" s="22" t="s">
        <v>55</v>
      </c>
    </row>
    <row r="86" spans="1:29" ht="15" x14ac:dyDescent="0.2">
      <c r="A86" s="52">
        <v>83</v>
      </c>
      <c r="B86" s="22" t="s">
        <v>55</v>
      </c>
      <c r="D86" s="52">
        <v>83</v>
      </c>
      <c r="E86" s="22" t="s">
        <v>55</v>
      </c>
      <c r="G86" s="52">
        <v>83</v>
      </c>
      <c r="H86" s="22" t="s">
        <v>55</v>
      </c>
      <c r="J86" s="52">
        <v>83</v>
      </c>
      <c r="K86" s="22" t="s">
        <v>55</v>
      </c>
      <c r="M86" s="52">
        <v>83</v>
      </c>
      <c r="N86" s="22" t="s">
        <v>55</v>
      </c>
      <c r="P86" s="52">
        <v>83</v>
      </c>
      <c r="Q86" s="22" t="s">
        <v>55</v>
      </c>
      <c r="S86" s="52">
        <v>83</v>
      </c>
      <c r="T86" s="22" t="s">
        <v>55</v>
      </c>
      <c r="V86" s="52">
        <v>83</v>
      </c>
      <c r="W86" s="22" t="s">
        <v>55</v>
      </c>
      <c r="Y86" s="52">
        <v>83</v>
      </c>
      <c r="Z86" s="22" t="s">
        <v>55</v>
      </c>
      <c r="AB86" s="52">
        <v>83</v>
      </c>
      <c r="AC86" s="22" t="s">
        <v>55</v>
      </c>
    </row>
    <row r="87" spans="1:29" ht="15" x14ac:dyDescent="0.2">
      <c r="A87" s="52">
        <v>84</v>
      </c>
      <c r="B87" s="22" t="s">
        <v>55</v>
      </c>
      <c r="D87" s="52">
        <v>84</v>
      </c>
      <c r="E87" s="22" t="s">
        <v>55</v>
      </c>
      <c r="G87" s="52">
        <v>84</v>
      </c>
      <c r="H87" s="22" t="s">
        <v>55</v>
      </c>
      <c r="J87" s="52">
        <v>84</v>
      </c>
      <c r="K87" s="22" t="s">
        <v>55</v>
      </c>
      <c r="M87" s="52">
        <v>84</v>
      </c>
      <c r="N87" s="22" t="s">
        <v>55</v>
      </c>
      <c r="P87" s="52">
        <v>84</v>
      </c>
      <c r="Q87" s="22" t="s">
        <v>55</v>
      </c>
      <c r="S87" s="52">
        <v>84</v>
      </c>
      <c r="T87" s="22" t="s">
        <v>55</v>
      </c>
      <c r="V87" s="52">
        <v>84</v>
      </c>
      <c r="W87" s="22" t="s">
        <v>55</v>
      </c>
      <c r="Y87" s="52">
        <v>84</v>
      </c>
      <c r="Z87" s="22" t="s">
        <v>55</v>
      </c>
      <c r="AB87" s="52">
        <v>84</v>
      </c>
      <c r="AC87" s="22" t="s">
        <v>55</v>
      </c>
    </row>
    <row r="88" spans="1:29" ht="15" x14ac:dyDescent="0.2">
      <c r="A88" s="52">
        <v>85</v>
      </c>
      <c r="B88" s="22" t="s">
        <v>55</v>
      </c>
      <c r="D88" s="52">
        <v>85</v>
      </c>
      <c r="E88" s="22" t="s">
        <v>55</v>
      </c>
      <c r="G88" s="52">
        <v>85</v>
      </c>
      <c r="H88" s="22" t="s">
        <v>55</v>
      </c>
      <c r="J88" s="52">
        <v>85</v>
      </c>
      <c r="K88" s="22" t="s">
        <v>55</v>
      </c>
      <c r="M88" s="52">
        <v>85</v>
      </c>
      <c r="N88" s="22" t="s">
        <v>55</v>
      </c>
      <c r="P88" s="52">
        <v>85</v>
      </c>
      <c r="Q88" s="22" t="s">
        <v>55</v>
      </c>
      <c r="S88" s="52">
        <v>85</v>
      </c>
      <c r="T88" s="22" t="s">
        <v>55</v>
      </c>
      <c r="V88" s="52">
        <v>85</v>
      </c>
      <c r="W88" s="22" t="s">
        <v>55</v>
      </c>
      <c r="Y88" s="52">
        <v>85</v>
      </c>
      <c r="Z88" s="22" t="s">
        <v>55</v>
      </c>
      <c r="AB88" s="52">
        <v>85</v>
      </c>
      <c r="AC88" s="22" t="s">
        <v>55</v>
      </c>
    </row>
    <row r="89" spans="1:29" ht="15" x14ac:dyDescent="0.2">
      <c r="A89" s="52">
        <v>86</v>
      </c>
      <c r="B89" s="22" t="s">
        <v>55</v>
      </c>
      <c r="D89" s="52">
        <v>86</v>
      </c>
      <c r="E89" s="22" t="s">
        <v>55</v>
      </c>
      <c r="G89" s="52">
        <v>86</v>
      </c>
      <c r="H89" s="22" t="s">
        <v>55</v>
      </c>
      <c r="J89" s="52">
        <v>86</v>
      </c>
      <c r="K89" s="22" t="s">
        <v>55</v>
      </c>
      <c r="M89" s="52">
        <v>86</v>
      </c>
      <c r="N89" s="22" t="s">
        <v>55</v>
      </c>
      <c r="P89" s="52">
        <v>86</v>
      </c>
      <c r="Q89" s="22" t="s">
        <v>55</v>
      </c>
      <c r="S89" s="52">
        <v>86</v>
      </c>
      <c r="T89" s="22" t="s">
        <v>55</v>
      </c>
      <c r="V89" s="52">
        <v>86</v>
      </c>
      <c r="W89" s="22" t="s">
        <v>55</v>
      </c>
      <c r="Y89" s="52">
        <v>86</v>
      </c>
      <c r="Z89" s="22" t="s">
        <v>55</v>
      </c>
      <c r="AB89" s="52">
        <v>86</v>
      </c>
      <c r="AC89" s="22" t="s">
        <v>55</v>
      </c>
    </row>
    <row r="90" spans="1:29" ht="15" x14ac:dyDescent="0.2">
      <c r="A90" s="52">
        <v>87</v>
      </c>
      <c r="B90" s="22" t="s">
        <v>55</v>
      </c>
      <c r="D90" s="52">
        <v>87</v>
      </c>
      <c r="E90" s="22" t="s">
        <v>55</v>
      </c>
      <c r="G90" s="52">
        <v>87</v>
      </c>
      <c r="H90" s="22" t="s">
        <v>55</v>
      </c>
      <c r="J90" s="52">
        <v>87</v>
      </c>
      <c r="K90" s="22" t="s">
        <v>55</v>
      </c>
      <c r="M90" s="52">
        <v>87</v>
      </c>
      <c r="N90" s="22" t="s">
        <v>55</v>
      </c>
      <c r="P90" s="52">
        <v>87</v>
      </c>
      <c r="Q90" s="22" t="s">
        <v>55</v>
      </c>
      <c r="S90" s="52">
        <v>87</v>
      </c>
      <c r="T90" s="22" t="s">
        <v>55</v>
      </c>
      <c r="V90" s="52">
        <v>87</v>
      </c>
      <c r="W90" s="22" t="s">
        <v>55</v>
      </c>
      <c r="Y90" s="52">
        <v>87</v>
      </c>
      <c r="Z90" s="22" t="s">
        <v>55</v>
      </c>
      <c r="AB90" s="52">
        <v>87</v>
      </c>
      <c r="AC90" s="22" t="s">
        <v>55</v>
      </c>
    </row>
    <row r="91" spans="1:29" ht="15" x14ac:dyDescent="0.2">
      <c r="A91" s="52">
        <v>88</v>
      </c>
      <c r="B91" s="22" t="s">
        <v>55</v>
      </c>
      <c r="D91" s="52">
        <v>88</v>
      </c>
      <c r="E91" s="22" t="s">
        <v>55</v>
      </c>
      <c r="G91" s="52">
        <v>88</v>
      </c>
      <c r="H91" s="22" t="s">
        <v>55</v>
      </c>
      <c r="J91" s="52">
        <v>88</v>
      </c>
      <c r="K91" s="22" t="s">
        <v>55</v>
      </c>
      <c r="M91" s="52">
        <v>88</v>
      </c>
      <c r="N91" s="22" t="s">
        <v>55</v>
      </c>
      <c r="P91" s="52">
        <v>88</v>
      </c>
      <c r="Q91" s="22" t="s">
        <v>55</v>
      </c>
      <c r="S91" s="52">
        <v>88</v>
      </c>
      <c r="T91" s="22" t="s">
        <v>55</v>
      </c>
      <c r="V91" s="52">
        <v>88</v>
      </c>
      <c r="W91" s="22" t="s">
        <v>55</v>
      </c>
      <c r="Y91" s="52">
        <v>88</v>
      </c>
      <c r="Z91" s="22" t="s">
        <v>55</v>
      </c>
      <c r="AB91" s="52">
        <v>88</v>
      </c>
      <c r="AC91" s="22" t="s">
        <v>55</v>
      </c>
    </row>
    <row r="92" spans="1:29" ht="15" x14ac:dyDescent="0.2">
      <c r="A92" s="52">
        <v>89</v>
      </c>
      <c r="B92" s="22" t="s">
        <v>55</v>
      </c>
      <c r="D92" s="52">
        <v>89</v>
      </c>
      <c r="E92" s="22" t="s">
        <v>55</v>
      </c>
      <c r="G92" s="52">
        <v>89</v>
      </c>
      <c r="H92" s="22" t="s">
        <v>55</v>
      </c>
      <c r="J92" s="52">
        <v>89</v>
      </c>
      <c r="K92" s="22" t="s">
        <v>55</v>
      </c>
      <c r="M92" s="52">
        <v>89</v>
      </c>
      <c r="N92" s="22" t="s">
        <v>55</v>
      </c>
      <c r="P92" s="52">
        <v>89</v>
      </c>
      <c r="Q92" s="22" t="s">
        <v>55</v>
      </c>
      <c r="S92" s="52">
        <v>89</v>
      </c>
      <c r="T92" s="22" t="s">
        <v>55</v>
      </c>
      <c r="V92" s="52">
        <v>89</v>
      </c>
      <c r="W92" s="22" t="s">
        <v>55</v>
      </c>
      <c r="Y92" s="52">
        <v>89</v>
      </c>
      <c r="Z92" s="22" t="s">
        <v>55</v>
      </c>
      <c r="AB92" s="52">
        <v>89</v>
      </c>
      <c r="AC92" s="22" t="s">
        <v>55</v>
      </c>
    </row>
    <row r="93" spans="1:29" ht="15" x14ac:dyDescent="0.2">
      <c r="A93" s="52">
        <v>90</v>
      </c>
      <c r="B93" s="22" t="s">
        <v>55</v>
      </c>
      <c r="D93" s="52">
        <v>90</v>
      </c>
      <c r="E93" s="22" t="s">
        <v>55</v>
      </c>
      <c r="G93" s="52">
        <v>90</v>
      </c>
      <c r="H93" s="22" t="s">
        <v>55</v>
      </c>
      <c r="J93" s="52">
        <v>90</v>
      </c>
      <c r="K93" s="22" t="s">
        <v>55</v>
      </c>
      <c r="M93" s="52">
        <v>90</v>
      </c>
      <c r="N93" s="22" t="s">
        <v>55</v>
      </c>
      <c r="P93" s="52">
        <v>90</v>
      </c>
      <c r="Q93" s="22" t="s">
        <v>55</v>
      </c>
      <c r="S93" s="52">
        <v>90</v>
      </c>
      <c r="T93" s="22" t="s">
        <v>55</v>
      </c>
      <c r="V93" s="52">
        <v>90</v>
      </c>
      <c r="W93" s="22" t="s">
        <v>55</v>
      </c>
      <c r="Y93" s="52">
        <v>90</v>
      </c>
      <c r="Z93" s="22" t="s">
        <v>55</v>
      </c>
      <c r="AB93" s="52">
        <v>90</v>
      </c>
      <c r="AC93" s="22" t="s">
        <v>55</v>
      </c>
    </row>
    <row r="94" spans="1:29" ht="15" x14ac:dyDescent="0.2">
      <c r="A94" s="52">
        <v>91</v>
      </c>
      <c r="B94" s="22" t="s">
        <v>55</v>
      </c>
      <c r="D94" s="52">
        <v>91</v>
      </c>
      <c r="E94" s="22" t="s">
        <v>55</v>
      </c>
      <c r="G94" s="52">
        <v>91</v>
      </c>
      <c r="H94" s="22" t="s">
        <v>55</v>
      </c>
      <c r="J94" s="52">
        <v>91</v>
      </c>
      <c r="K94" s="22" t="s">
        <v>55</v>
      </c>
      <c r="M94" s="52">
        <v>91</v>
      </c>
      <c r="N94" s="22" t="s">
        <v>55</v>
      </c>
      <c r="P94" s="52">
        <v>91</v>
      </c>
      <c r="Q94" s="22" t="s">
        <v>55</v>
      </c>
      <c r="S94" s="52">
        <v>91</v>
      </c>
      <c r="T94" s="22" t="s">
        <v>55</v>
      </c>
      <c r="V94" s="52">
        <v>91</v>
      </c>
      <c r="W94" s="22" t="s">
        <v>55</v>
      </c>
      <c r="Y94" s="52">
        <v>91</v>
      </c>
      <c r="Z94" s="22" t="s">
        <v>55</v>
      </c>
      <c r="AB94" s="52">
        <v>91</v>
      </c>
      <c r="AC94" s="22" t="s">
        <v>55</v>
      </c>
    </row>
    <row r="95" spans="1:29" ht="15" x14ac:dyDescent="0.2">
      <c r="A95" s="52">
        <v>92</v>
      </c>
      <c r="B95" s="22" t="s">
        <v>55</v>
      </c>
      <c r="D95" s="52">
        <v>92</v>
      </c>
      <c r="E95" s="22" t="s">
        <v>55</v>
      </c>
      <c r="G95" s="52">
        <v>92</v>
      </c>
      <c r="H95" s="22" t="s">
        <v>55</v>
      </c>
      <c r="J95" s="52">
        <v>92</v>
      </c>
      <c r="K95" s="22" t="s">
        <v>55</v>
      </c>
      <c r="M95" s="52">
        <v>92</v>
      </c>
      <c r="N95" s="22" t="s">
        <v>55</v>
      </c>
      <c r="P95" s="52">
        <v>92</v>
      </c>
      <c r="Q95" s="22" t="s">
        <v>55</v>
      </c>
      <c r="S95" s="52">
        <v>92</v>
      </c>
      <c r="T95" s="22" t="s">
        <v>55</v>
      </c>
      <c r="V95" s="52">
        <v>92</v>
      </c>
      <c r="W95" s="22" t="s">
        <v>55</v>
      </c>
      <c r="Y95" s="52">
        <v>92</v>
      </c>
      <c r="Z95" s="22" t="s">
        <v>55</v>
      </c>
      <c r="AB95" s="52">
        <v>92</v>
      </c>
      <c r="AC95" s="22" t="s">
        <v>55</v>
      </c>
    </row>
    <row r="96" spans="1:29" ht="15" x14ac:dyDescent="0.2">
      <c r="A96" s="52">
        <v>93</v>
      </c>
      <c r="B96" s="22" t="s">
        <v>55</v>
      </c>
      <c r="D96" s="52">
        <v>93</v>
      </c>
      <c r="E96" s="22" t="s">
        <v>55</v>
      </c>
      <c r="G96" s="52">
        <v>93</v>
      </c>
      <c r="H96" s="22" t="s">
        <v>55</v>
      </c>
      <c r="J96" s="52">
        <v>93</v>
      </c>
      <c r="K96" s="22" t="s">
        <v>55</v>
      </c>
      <c r="M96" s="52">
        <v>93</v>
      </c>
      <c r="N96" s="22" t="s">
        <v>55</v>
      </c>
      <c r="P96" s="52">
        <v>93</v>
      </c>
      <c r="Q96" s="22" t="s">
        <v>55</v>
      </c>
      <c r="S96" s="52">
        <v>93</v>
      </c>
      <c r="T96" s="22" t="s">
        <v>55</v>
      </c>
      <c r="V96" s="52">
        <v>93</v>
      </c>
      <c r="W96" s="22" t="s">
        <v>55</v>
      </c>
      <c r="Y96" s="52">
        <v>93</v>
      </c>
      <c r="Z96" s="22" t="s">
        <v>55</v>
      </c>
      <c r="AB96" s="52">
        <v>93</v>
      </c>
      <c r="AC96" s="22" t="s">
        <v>55</v>
      </c>
    </row>
    <row r="97" spans="1:29" ht="15" x14ac:dyDescent="0.2">
      <c r="A97" s="52">
        <v>94</v>
      </c>
      <c r="B97" s="22" t="s">
        <v>55</v>
      </c>
      <c r="D97" s="52">
        <v>94</v>
      </c>
      <c r="E97" s="22" t="s">
        <v>55</v>
      </c>
      <c r="G97" s="52">
        <v>94</v>
      </c>
      <c r="H97" s="22" t="s">
        <v>55</v>
      </c>
      <c r="J97" s="52">
        <v>94</v>
      </c>
      <c r="K97" s="22" t="s">
        <v>55</v>
      </c>
      <c r="M97" s="52">
        <v>94</v>
      </c>
      <c r="N97" s="22" t="s">
        <v>55</v>
      </c>
      <c r="P97" s="52">
        <v>94</v>
      </c>
      <c r="Q97" s="22" t="s">
        <v>55</v>
      </c>
      <c r="S97" s="52">
        <v>94</v>
      </c>
      <c r="T97" s="22" t="s">
        <v>55</v>
      </c>
      <c r="V97" s="52">
        <v>94</v>
      </c>
      <c r="W97" s="22" t="s">
        <v>55</v>
      </c>
      <c r="Y97" s="52">
        <v>94</v>
      </c>
      <c r="Z97" s="22" t="s">
        <v>55</v>
      </c>
      <c r="AB97" s="52">
        <v>94</v>
      </c>
      <c r="AC97" s="22" t="s">
        <v>55</v>
      </c>
    </row>
    <row r="98" spans="1:29" ht="15" x14ac:dyDescent="0.2">
      <c r="A98" s="52">
        <v>95</v>
      </c>
      <c r="B98" s="22" t="s">
        <v>55</v>
      </c>
      <c r="D98" s="52">
        <v>95</v>
      </c>
      <c r="E98" s="22" t="s">
        <v>55</v>
      </c>
      <c r="G98" s="52">
        <v>95</v>
      </c>
      <c r="H98" s="22" t="s">
        <v>55</v>
      </c>
      <c r="J98" s="52">
        <v>95</v>
      </c>
      <c r="K98" s="22" t="s">
        <v>55</v>
      </c>
      <c r="M98" s="52">
        <v>95</v>
      </c>
      <c r="N98" s="22" t="s">
        <v>55</v>
      </c>
      <c r="P98" s="52">
        <v>95</v>
      </c>
      <c r="Q98" s="22" t="s">
        <v>55</v>
      </c>
      <c r="S98" s="52">
        <v>95</v>
      </c>
      <c r="T98" s="22" t="s">
        <v>55</v>
      </c>
      <c r="V98" s="52">
        <v>95</v>
      </c>
      <c r="W98" s="22" t="s">
        <v>55</v>
      </c>
      <c r="Y98" s="52">
        <v>95</v>
      </c>
      <c r="Z98" s="22" t="s">
        <v>55</v>
      </c>
      <c r="AB98" s="52">
        <v>95</v>
      </c>
      <c r="AC98" s="22" t="s">
        <v>55</v>
      </c>
    </row>
    <row r="99" spans="1:29" ht="15" x14ac:dyDescent="0.2">
      <c r="A99" s="52">
        <v>96</v>
      </c>
      <c r="B99" s="22" t="s">
        <v>55</v>
      </c>
      <c r="D99" s="52">
        <v>96</v>
      </c>
      <c r="E99" s="22" t="s">
        <v>55</v>
      </c>
      <c r="G99" s="52">
        <v>96</v>
      </c>
      <c r="H99" s="22" t="s">
        <v>55</v>
      </c>
      <c r="J99" s="52">
        <v>96</v>
      </c>
      <c r="K99" s="22" t="s">
        <v>55</v>
      </c>
      <c r="M99" s="52">
        <v>96</v>
      </c>
      <c r="N99" s="22" t="s">
        <v>55</v>
      </c>
      <c r="P99" s="52">
        <v>96</v>
      </c>
      <c r="Q99" s="22" t="s">
        <v>55</v>
      </c>
      <c r="S99" s="52">
        <v>96</v>
      </c>
      <c r="T99" s="22" t="s">
        <v>55</v>
      </c>
      <c r="V99" s="52">
        <v>96</v>
      </c>
      <c r="W99" s="22" t="s">
        <v>55</v>
      </c>
      <c r="Y99" s="52">
        <v>96</v>
      </c>
      <c r="Z99" s="22" t="s">
        <v>55</v>
      </c>
      <c r="AB99" s="52">
        <v>96</v>
      </c>
      <c r="AC99" s="22" t="s">
        <v>55</v>
      </c>
    </row>
    <row r="100" spans="1:29" ht="15" x14ac:dyDescent="0.2">
      <c r="A100" s="52">
        <v>97</v>
      </c>
      <c r="B100" s="22" t="s">
        <v>55</v>
      </c>
      <c r="D100" s="52">
        <v>97</v>
      </c>
      <c r="E100" s="22" t="s">
        <v>55</v>
      </c>
      <c r="G100" s="52">
        <v>97</v>
      </c>
      <c r="H100" s="22" t="s">
        <v>55</v>
      </c>
      <c r="J100" s="52">
        <v>97</v>
      </c>
      <c r="K100" s="22" t="s">
        <v>55</v>
      </c>
      <c r="M100" s="52">
        <v>97</v>
      </c>
      <c r="N100" s="22" t="s">
        <v>55</v>
      </c>
      <c r="P100" s="52">
        <v>97</v>
      </c>
      <c r="Q100" s="22" t="s">
        <v>55</v>
      </c>
      <c r="S100" s="52">
        <v>97</v>
      </c>
      <c r="T100" s="22" t="s">
        <v>55</v>
      </c>
      <c r="V100" s="52">
        <v>97</v>
      </c>
      <c r="W100" s="22" t="s">
        <v>55</v>
      </c>
      <c r="Y100" s="52">
        <v>97</v>
      </c>
      <c r="Z100" s="22" t="s">
        <v>55</v>
      </c>
      <c r="AB100" s="52">
        <v>97</v>
      </c>
      <c r="AC100" s="22" t="s">
        <v>55</v>
      </c>
    </row>
    <row r="101" spans="1:29" ht="15" x14ac:dyDescent="0.2">
      <c r="A101" s="52">
        <v>98</v>
      </c>
      <c r="B101" s="22" t="s">
        <v>55</v>
      </c>
      <c r="D101" s="52">
        <v>98</v>
      </c>
      <c r="E101" s="22" t="s">
        <v>55</v>
      </c>
      <c r="G101" s="52">
        <v>98</v>
      </c>
      <c r="H101" s="22" t="s">
        <v>55</v>
      </c>
      <c r="J101" s="52">
        <v>98</v>
      </c>
      <c r="K101" s="22" t="s">
        <v>55</v>
      </c>
      <c r="M101" s="52">
        <v>98</v>
      </c>
      <c r="N101" s="22" t="s">
        <v>55</v>
      </c>
      <c r="P101" s="52">
        <v>98</v>
      </c>
      <c r="Q101" s="22" t="s">
        <v>55</v>
      </c>
      <c r="S101" s="52">
        <v>98</v>
      </c>
      <c r="T101" s="22" t="s">
        <v>55</v>
      </c>
      <c r="V101" s="52">
        <v>98</v>
      </c>
      <c r="W101" s="22" t="s">
        <v>55</v>
      </c>
      <c r="Y101" s="52">
        <v>98</v>
      </c>
      <c r="Z101" s="22" t="s">
        <v>55</v>
      </c>
      <c r="AB101" s="52">
        <v>98</v>
      </c>
      <c r="AC101" s="22" t="s">
        <v>55</v>
      </c>
    </row>
    <row r="102" spans="1:29" ht="15" x14ac:dyDescent="0.2">
      <c r="A102" s="52">
        <v>99</v>
      </c>
      <c r="B102" s="22" t="s">
        <v>55</v>
      </c>
      <c r="D102" s="52">
        <v>99</v>
      </c>
      <c r="E102" s="22" t="s">
        <v>55</v>
      </c>
      <c r="G102" s="52">
        <v>99</v>
      </c>
      <c r="H102" s="22" t="s">
        <v>55</v>
      </c>
      <c r="J102" s="52">
        <v>99</v>
      </c>
      <c r="K102" s="22" t="s">
        <v>55</v>
      </c>
      <c r="M102" s="52">
        <v>99</v>
      </c>
      <c r="N102" s="22" t="s">
        <v>55</v>
      </c>
      <c r="P102" s="52">
        <v>99</v>
      </c>
      <c r="Q102" s="22" t="s">
        <v>55</v>
      </c>
      <c r="S102" s="52">
        <v>99</v>
      </c>
      <c r="T102" s="22" t="s">
        <v>55</v>
      </c>
      <c r="V102" s="52">
        <v>99</v>
      </c>
      <c r="W102" s="22" t="s">
        <v>55</v>
      </c>
      <c r="Y102" s="52">
        <v>99</v>
      </c>
      <c r="Z102" s="22" t="s">
        <v>55</v>
      </c>
      <c r="AB102" s="52">
        <v>99</v>
      </c>
      <c r="AC102" s="22" t="s">
        <v>55</v>
      </c>
    </row>
    <row r="103" spans="1:29" ht="15" x14ac:dyDescent="0.2">
      <c r="A103" s="52">
        <v>100</v>
      </c>
      <c r="B103" s="22" t="s">
        <v>55</v>
      </c>
      <c r="D103" s="52">
        <v>100</v>
      </c>
      <c r="E103" s="22" t="s">
        <v>55</v>
      </c>
      <c r="G103" s="52">
        <v>100</v>
      </c>
      <c r="H103" s="22" t="s">
        <v>55</v>
      </c>
      <c r="J103" s="52">
        <v>100</v>
      </c>
      <c r="K103" s="22" t="s">
        <v>55</v>
      </c>
      <c r="M103" s="52">
        <v>100</v>
      </c>
      <c r="N103" s="22" t="s">
        <v>55</v>
      </c>
      <c r="P103" s="52">
        <v>100</v>
      </c>
      <c r="Q103" s="22" t="s">
        <v>55</v>
      </c>
      <c r="S103" s="52">
        <v>100</v>
      </c>
      <c r="T103" s="22" t="s">
        <v>55</v>
      </c>
      <c r="V103" s="52">
        <v>100</v>
      </c>
      <c r="W103" s="22" t="s">
        <v>55</v>
      </c>
      <c r="Y103" s="52">
        <v>100</v>
      </c>
      <c r="Z103" s="22" t="s">
        <v>55</v>
      </c>
      <c r="AB103" s="52">
        <v>100</v>
      </c>
      <c r="AC103" s="22" t="s">
        <v>55</v>
      </c>
    </row>
    <row r="104" spans="1:29" ht="15" x14ac:dyDescent="0.2">
      <c r="A104" s="52">
        <v>101</v>
      </c>
      <c r="B104" s="22" t="s">
        <v>55</v>
      </c>
      <c r="D104" s="52">
        <v>101</v>
      </c>
      <c r="E104" s="22" t="s">
        <v>55</v>
      </c>
      <c r="G104" s="52">
        <v>101</v>
      </c>
      <c r="H104" s="22" t="s">
        <v>55</v>
      </c>
      <c r="J104" s="52">
        <v>101</v>
      </c>
      <c r="K104" s="22" t="s">
        <v>55</v>
      </c>
      <c r="M104" s="52">
        <v>101</v>
      </c>
      <c r="N104" s="22" t="s">
        <v>55</v>
      </c>
      <c r="P104" s="52">
        <v>101</v>
      </c>
      <c r="Q104" s="22" t="s">
        <v>55</v>
      </c>
      <c r="S104" s="52">
        <v>101</v>
      </c>
      <c r="T104" s="22" t="s">
        <v>55</v>
      </c>
      <c r="V104" s="52">
        <v>101</v>
      </c>
      <c r="W104" s="22" t="s">
        <v>55</v>
      </c>
      <c r="Y104" s="52">
        <v>101</v>
      </c>
      <c r="Z104" s="22" t="s">
        <v>55</v>
      </c>
      <c r="AB104" s="52">
        <v>101</v>
      </c>
      <c r="AC104" s="22" t="s">
        <v>55</v>
      </c>
    </row>
    <row r="105" spans="1:29" ht="15" x14ac:dyDescent="0.2">
      <c r="A105" s="52">
        <v>102</v>
      </c>
      <c r="B105" s="22" t="s">
        <v>55</v>
      </c>
      <c r="D105" s="52">
        <v>102</v>
      </c>
      <c r="E105" s="22" t="s">
        <v>55</v>
      </c>
      <c r="G105" s="52">
        <v>102</v>
      </c>
      <c r="H105" s="22" t="s">
        <v>55</v>
      </c>
      <c r="J105" s="52">
        <v>102</v>
      </c>
      <c r="K105" s="22" t="s">
        <v>55</v>
      </c>
      <c r="M105" s="52">
        <v>102</v>
      </c>
      <c r="N105" s="22" t="s">
        <v>55</v>
      </c>
      <c r="P105" s="52">
        <v>102</v>
      </c>
      <c r="Q105" s="22" t="s">
        <v>55</v>
      </c>
      <c r="S105" s="52">
        <v>102</v>
      </c>
      <c r="T105" s="22" t="s">
        <v>55</v>
      </c>
      <c r="V105" s="52">
        <v>102</v>
      </c>
      <c r="W105" s="22" t="s">
        <v>55</v>
      </c>
      <c r="Y105" s="52">
        <v>102</v>
      </c>
      <c r="Z105" s="22" t="s">
        <v>55</v>
      </c>
      <c r="AB105" s="52">
        <v>102</v>
      </c>
      <c r="AC105" s="22" t="s">
        <v>55</v>
      </c>
    </row>
    <row r="106" spans="1:29" ht="15" x14ac:dyDescent="0.2">
      <c r="A106" s="52">
        <v>103</v>
      </c>
      <c r="B106" s="22" t="s">
        <v>55</v>
      </c>
      <c r="D106" s="52">
        <v>103</v>
      </c>
      <c r="E106" s="22" t="s">
        <v>55</v>
      </c>
      <c r="G106" s="52">
        <v>103</v>
      </c>
      <c r="H106" s="22" t="s">
        <v>55</v>
      </c>
      <c r="J106" s="52">
        <v>103</v>
      </c>
      <c r="K106" s="22" t="s">
        <v>55</v>
      </c>
      <c r="M106" s="52">
        <v>103</v>
      </c>
      <c r="N106" s="22" t="s">
        <v>55</v>
      </c>
      <c r="P106" s="52">
        <v>103</v>
      </c>
      <c r="Q106" s="22" t="s">
        <v>55</v>
      </c>
      <c r="S106" s="52">
        <v>103</v>
      </c>
      <c r="T106" s="22" t="s">
        <v>55</v>
      </c>
      <c r="V106" s="52">
        <v>103</v>
      </c>
      <c r="W106" s="22" t="s">
        <v>55</v>
      </c>
      <c r="Y106" s="52">
        <v>103</v>
      </c>
      <c r="Z106" s="22" t="s">
        <v>55</v>
      </c>
      <c r="AB106" s="52">
        <v>103</v>
      </c>
      <c r="AC106" s="22" t="s">
        <v>55</v>
      </c>
    </row>
    <row r="107" spans="1:29" ht="15" x14ac:dyDescent="0.2">
      <c r="A107" s="52">
        <v>104</v>
      </c>
      <c r="B107" s="22" t="s">
        <v>55</v>
      </c>
      <c r="D107" s="52">
        <v>104</v>
      </c>
      <c r="E107" s="22" t="s">
        <v>55</v>
      </c>
      <c r="G107" s="52">
        <v>104</v>
      </c>
      <c r="H107" s="22" t="s">
        <v>55</v>
      </c>
      <c r="J107" s="52">
        <v>104</v>
      </c>
      <c r="K107" s="22" t="s">
        <v>55</v>
      </c>
      <c r="M107" s="52">
        <v>104</v>
      </c>
      <c r="N107" s="22" t="s">
        <v>55</v>
      </c>
      <c r="P107" s="52">
        <v>104</v>
      </c>
      <c r="Q107" s="22" t="s">
        <v>55</v>
      </c>
      <c r="S107" s="52">
        <v>104</v>
      </c>
      <c r="T107" s="22" t="s">
        <v>55</v>
      </c>
      <c r="V107" s="52">
        <v>104</v>
      </c>
      <c r="W107" s="22" t="s">
        <v>55</v>
      </c>
      <c r="Y107" s="52">
        <v>104</v>
      </c>
      <c r="Z107" s="22" t="s">
        <v>55</v>
      </c>
      <c r="AB107" s="52">
        <v>104</v>
      </c>
      <c r="AC107" s="22" t="s">
        <v>55</v>
      </c>
    </row>
    <row r="108" spans="1:29" ht="15" x14ac:dyDescent="0.2">
      <c r="A108" s="52">
        <v>105</v>
      </c>
      <c r="B108" s="22" t="s">
        <v>55</v>
      </c>
      <c r="D108" s="52">
        <v>105</v>
      </c>
      <c r="E108" s="22" t="s">
        <v>55</v>
      </c>
      <c r="G108" s="52">
        <v>105</v>
      </c>
      <c r="H108" s="22" t="s">
        <v>55</v>
      </c>
      <c r="J108" s="52">
        <v>105</v>
      </c>
      <c r="K108" s="22" t="s">
        <v>55</v>
      </c>
      <c r="M108" s="52">
        <v>105</v>
      </c>
      <c r="N108" s="22" t="s">
        <v>55</v>
      </c>
      <c r="P108" s="52">
        <v>105</v>
      </c>
      <c r="Q108" s="22" t="s">
        <v>55</v>
      </c>
      <c r="S108" s="52">
        <v>105</v>
      </c>
      <c r="T108" s="22" t="s">
        <v>55</v>
      </c>
      <c r="V108" s="52">
        <v>105</v>
      </c>
      <c r="W108" s="22" t="s">
        <v>55</v>
      </c>
      <c r="Y108" s="52">
        <v>105</v>
      </c>
      <c r="Z108" s="22" t="s">
        <v>55</v>
      </c>
      <c r="AB108" s="52">
        <v>105</v>
      </c>
      <c r="AC108" s="22" t="s">
        <v>55</v>
      </c>
    </row>
    <row r="109" spans="1:29" ht="15" x14ac:dyDescent="0.2">
      <c r="A109" s="52">
        <v>106</v>
      </c>
      <c r="B109" s="22" t="s">
        <v>55</v>
      </c>
      <c r="D109" s="52">
        <v>106</v>
      </c>
      <c r="E109" s="22" t="s">
        <v>55</v>
      </c>
      <c r="G109" s="52">
        <v>106</v>
      </c>
      <c r="H109" s="22" t="s">
        <v>55</v>
      </c>
      <c r="J109" s="52">
        <v>106</v>
      </c>
      <c r="K109" s="22" t="s">
        <v>55</v>
      </c>
      <c r="M109" s="52">
        <v>106</v>
      </c>
      <c r="N109" s="22" t="s">
        <v>55</v>
      </c>
      <c r="P109" s="52">
        <v>106</v>
      </c>
      <c r="Q109" s="22" t="s">
        <v>55</v>
      </c>
      <c r="S109" s="52">
        <v>106</v>
      </c>
      <c r="T109" s="22" t="s">
        <v>55</v>
      </c>
      <c r="V109" s="52">
        <v>106</v>
      </c>
      <c r="W109" s="22" t="s">
        <v>55</v>
      </c>
      <c r="Y109" s="52">
        <v>106</v>
      </c>
      <c r="Z109" s="52" t="s">
        <v>56</v>
      </c>
      <c r="AB109" s="52">
        <v>106</v>
      </c>
      <c r="AC109" s="22" t="s">
        <v>55</v>
      </c>
    </row>
    <row r="110" spans="1:29" ht="15" x14ac:dyDescent="0.2">
      <c r="A110" s="52">
        <v>107</v>
      </c>
      <c r="B110" s="22" t="s">
        <v>55</v>
      </c>
      <c r="D110" s="52">
        <v>107</v>
      </c>
      <c r="E110" s="22" t="s">
        <v>55</v>
      </c>
      <c r="G110" s="52">
        <v>107</v>
      </c>
      <c r="H110" s="22" t="s">
        <v>55</v>
      </c>
      <c r="J110" s="52">
        <v>107</v>
      </c>
      <c r="K110" s="22" t="s">
        <v>55</v>
      </c>
      <c r="M110" s="52">
        <v>107</v>
      </c>
      <c r="N110" s="22" t="s">
        <v>55</v>
      </c>
      <c r="P110" s="52">
        <v>107</v>
      </c>
      <c r="Q110" s="22" t="s">
        <v>55</v>
      </c>
      <c r="S110" s="52">
        <v>107</v>
      </c>
      <c r="T110" s="22" t="s">
        <v>55</v>
      </c>
      <c r="V110" s="52">
        <v>107</v>
      </c>
      <c r="W110" s="22" t="s">
        <v>55</v>
      </c>
      <c r="Y110" s="52">
        <v>107</v>
      </c>
      <c r="Z110" s="52" t="s">
        <v>56</v>
      </c>
      <c r="AB110" s="52">
        <v>107</v>
      </c>
      <c r="AC110" s="22" t="s">
        <v>55</v>
      </c>
    </row>
    <row r="111" spans="1:29" ht="15" x14ac:dyDescent="0.2">
      <c r="A111" s="52">
        <v>108</v>
      </c>
      <c r="B111" s="22" t="s">
        <v>55</v>
      </c>
      <c r="D111" s="52">
        <v>108</v>
      </c>
      <c r="E111" s="22" t="s">
        <v>55</v>
      </c>
      <c r="G111" s="52">
        <v>108</v>
      </c>
      <c r="H111" s="22" t="s">
        <v>55</v>
      </c>
      <c r="J111" s="52">
        <v>108</v>
      </c>
      <c r="K111" s="22" t="s">
        <v>55</v>
      </c>
      <c r="M111" s="52">
        <v>108</v>
      </c>
      <c r="N111" s="22" t="s">
        <v>55</v>
      </c>
      <c r="P111" s="52">
        <v>108</v>
      </c>
      <c r="Q111" s="22" t="s">
        <v>55</v>
      </c>
      <c r="S111" s="52">
        <v>108</v>
      </c>
      <c r="T111" s="52" t="s">
        <v>56</v>
      </c>
      <c r="V111" s="52">
        <v>108</v>
      </c>
      <c r="W111" s="52" t="s">
        <v>55</v>
      </c>
      <c r="Y111" s="52">
        <v>108</v>
      </c>
      <c r="Z111" s="52" t="s">
        <v>56</v>
      </c>
      <c r="AB111" s="52">
        <v>108</v>
      </c>
      <c r="AC111" s="22" t="s">
        <v>55</v>
      </c>
    </row>
    <row r="112" spans="1:29" ht="15" x14ac:dyDescent="0.2">
      <c r="A112" s="52">
        <v>109</v>
      </c>
      <c r="B112" s="22" t="s">
        <v>56</v>
      </c>
      <c r="D112" s="52">
        <v>109</v>
      </c>
      <c r="E112" s="22" t="s">
        <v>55</v>
      </c>
      <c r="G112" s="52">
        <v>109</v>
      </c>
      <c r="H112" s="22" t="s">
        <v>55</v>
      </c>
      <c r="J112" s="52">
        <v>109</v>
      </c>
      <c r="K112" s="22" t="s">
        <v>55</v>
      </c>
      <c r="M112" s="52">
        <v>109</v>
      </c>
      <c r="N112" s="22" t="s">
        <v>55</v>
      </c>
      <c r="P112" s="52">
        <v>109</v>
      </c>
      <c r="Q112" s="22" t="s">
        <v>55</v>
      </c>
      <c r="S112" s="52">
        <v>109</v>
      </c>
      <c r="T112" s="52" t="s">
        <v>56</v>
      </c>
      <c r="V112" s="52">
        <v>109</v>
      </c>
      <c r="W112" s="52" t="s">
        <v>55</v>
      </c>
      <c r="Y112" s="52">
        <v>109</v>
      </c>
      <c r="Z112" s="52" t="s">
        <v>56</v>
      </c>
      <c r="AB112" s="52">
        <v>109</v>
      </c>
      <c r="AC112" s="22" t="s">
        <v>55</v>
      </c>
    </row>
    <row r="113" spans="1:29" ht="15" x14ac:dyDescent="0.2">
      <c r="A113" s="52">
        <v>110</v>
      </c>
      <c r="B113" s="22" t="s">
        <v>56</v>
      </c>
      <c r="D113" s="52">
        <v>110</v>
      </c>
      <c r="E113" s="22" t="s">
        <v>55</v>
      </c>
      <c r="G113" s="52">
        <v>110</v>
      </c>
      <c r="H113" s="22" t="s">
        <v>55</v>
      </c>
      <c r="J113" s="52">
        <v>110</v>
      </c>
      <c r="K113" s="22" t="s">
        <v>55</v>
      </c>
      <c r="M113" s="52">
        <v>110</v>
      </c>
      <c r="N113" s="22" t="s">
        <v>55</v>
      </c>
      <c r="P113" s="52">
        <v>110</v>
      </c>
      <c r="Q113" s="22" t="s">
        <v>55</v>
      </c>
      <c r="S113" s="52">
        <v>110</v>
      </c>
      <c r="T113" s="52" t="s">
        <v>56</v>
      </c>
      <c r="V113" s="52">
        <v>110</v>
      </c>
      <c r="W113" s="52" t="s">
        <v>56</v>
      </c>
      <c r="Y113" s="52">
        <v>110</v>
      </c>
      <c r="Z113" s="52" t="s">
        <v>56</v>
      </c>
      <c r="AB113" s="52">
        <v>110</v>
      </c>
      <c r="AC113" s="22" t="s">
        <v>55</v>
      </c>
    </row>
    <row r="114" spans="1:29" ht="15" x14ac:dyDescent="0.2">
      <c r="A114" s="52">
        <v>111</v>
      </c>
      <c r="B114" s="22" t="s">
        <v>56</v>
      </c>
      <c r="D114" s="52">
        <v>111</v>
      </c>
      <c r="E114" s="22" t="s">
        <v>55</v>
      </c>
      <c r="G114" s="52">
        <v>111</v>
      </c>
      <c r="H114" s="22" t="s">
        <v>55</v>
      </c>
      <c r="J114" s="52">
        <v>111</v>
      </c>
      <c r="K114" s="22" t="s">
        <v>55</v>
      </c>
      <c r="M114" s="52">
        <v>111</v>
      </c>
      <c r="N114" s="22" t="s">
        <v>55</v>
      </c>
      <c r="P114" s="52">
        <v>111</v>
      </c>
      <c r="Q114" s="22" t="s">
        <v>55</v>
      </c>
      <c r="S114" s="52">
        <v>111</v>
      </c>
      <c r="T114" s="52" t="s">
        <v>56</v>
      </c>
      <c r="V114" s="52">
        <v>111</v>
      </c>
      <c r="W114" s="52" t="s">
        <v>56</v>
      </c>
      <c r="Y114" s="52">
        <v>111</v>
      </c>
      <c r="Z114" s="52" t="s">
        <v>56</v>
      </c>
      <c r="AB114" s="52">
        <v>111</v>
      </c>
      <c r="AC114" s="22" t="s">
        <v>55</v>
      </c>
    </row>
    <row r="115" spans="1:29" ht="15" x14ac:dyDescent="0.2">
      <c r="A115" s="52">
        <v>112</v>
      </c>
      <c r="B115" s="22" t="s">
        <v>56</v>
      </c>
      <c r="D115" s="52">
        <v>112</v>
      </c>
      <c r="E115" s="22" t="s">
        <v>55</v>
      </c>
      <c r="G115" s="52">
        <v>112</v>
      </c>
      <c r="H115" s="22" t="s">
        <v>55</v>
      </c>
      <c r="J115" s="52">
        <v>112</v>
      </c>
      <c r="K115" s="22" t="s">
        <v>55</v>
      </c>
      <c r="M115" s="52">
        <v>112</v>
      </c>
      <c r="N115" s="22" t="s">
        <v>55</v>
      </c>
      <c r="P115" s="52">
        <v>112</v>
      </c>
      <c r="Q115" s="22" t="s">
        <v>55</v>
      </c>
      <c r="S115" s="52">
        <v>112</v>
      </c>
      <c r="T115" s="52" t="s">
        <v>56</v>
      </c>
      <c r="V115" s="52">
        <v>112</v>
      </c>
      <c r="W115" s="52" t="s">
        <v>56</v>
      </c>
      <c r="Y115" s="52">
        <v>112</v>
      </c>
      <c r="Z115" s="52" t="s">
        <v>56</v>
      </c>
      <c r="AB115" s="52">
        <v>112</v>
      </c>
      <c r="AC115" s="22" t="s">
        <v>55</v>
      </c>
    </row>
    <row r="116" spans="1:29" ht="15" x14ac:dyDescent="0.2">
      <c r="A116" s="52">
        <v>113</v>
      </c>
      <c r="B116" s="22" t="s">
        <v>56</v>
      </c>
      <c r="D116" s="52">
        <v>113</v>
      </c>
      <c r="E116" s="22" t="s">
        <v>55</v>
      </c>
      <c r="G116" s="52">
        <v>113</v>
      </c>
      <c r="H116" s="22" t="s">
        <v>55</v>
      </c>
      <c r="J116" s="52">
        <v>113</v>
      </c>
      <c r="K116" s="22" t="s">
        <v>55</v>
      </c>
      <c r="M116" s="52">
        <v>113</v>
      </c>
      <c r="N116" s="22" t="s">
        <v>55</v>
      </c>
      <c r="P116" s="52">
        <v>113</v>
      </c>
      <c r="Q116" s="22" t="s">
        <v>55</v>
      </c>
      <c r="S116" s="52">
        <v>113</v>
      </c>
      <c r="T116" s="52" t="s">
        <v>56</v>
      </c>
      <c r="V116" s="52">
        <v>113</v>
      </c>
      <c r="W116" s="52" t="s">
        <v>56</v>
      </c>
      <c r="Y116" s="52">
        <v>113</v>
      </c>
      <c r="Z116" s="52" t="s">
        <v>56</v>
      </c>
      <c r="AB116" s="52">
        <v>113</v>
      </c>
      <c r="AC116" s="22" t="s">
        <v>55</v>
      </c>
    </row>
    <row r="117" spans="1:29" ht="15" x14ac:dyDescent="0.2">
      <c r="A117" s="52">
        <v>114</v>
      </c>
      <c r="B117" s="22" t="s">
        <v>56</v>
      </c>
      <c r="D117" s="52">
        <v>114</v>
      </c>
      <c r="E117" s="22" t="s">
        <v>55</v>
      </c>
      <c r="G117" s="52">
        <v>114</v>
      </c>
      <c r="H117" s="22" t="s">
        <v>55</v>
      </c>
      <c r="J117" s="52">
        <v>114</v>
      </c>
      <c r="K117" s="22" t="s">
        <v>55</v>
      </c>
      <c r="M117" s="52">
        <v>114</v>
      </c>
      <c r="N117" s="22" t="s">
        <v>55</v>
      </c>
      <c r="P117" s="52">
        <v>114</v>
      </c>
      <c r="Q117" s="22" t="s">
        <v>55</v>
      </c>
      <c r="S117" s="52">
        <v>114</v>
      </c>
      <c r="T117" s="52" t="s">
        <v>56</v>
      </c>
      <c r="V117" s="52">
        <v>114</v>
      </c>
      <c r="W117" s="52" t="s">
        <v>56</v>
      </c>
      <c r="Y117" s="52">
        <v>114</v>
      </c>
      <c r="Z117" s="52" t="s">
        <v>56</v>
      </c>
      <c r="AB117" s="52">
        <v>114</v>
      </c>
      <c r="AC117" s="22" t="s">
        <v>55</v>
      </c>
    </row>
    <row r="118" spans="1:29" ht="15" x14ac:dyDescent="0.2">
      <c r="A118" s="52">
        <v>115</v>
      </c>
      <c r="B118" s="22" t="s">
        <v>56</v>
      </c>
      <c r="D118" s="52">
        <v>115</v>
      </c>
      <c r="E118" s="22" t="s">
        <v>55</v>
      </c>
      <c r="G118" s="52">
        <v>115</v>
      </c>
      <c r="H118" s="22" t="s">
        <v>55</v>
      </c>
      <c r="J118" s="52">
        <v>115</v>
      </c>
      <c r="K118" s="22" t="s">
        <v>55</v>
      </c>
      <c r="M118" s="52">
        <v>115</v>
      </c>
      <c r="N118" s="22" t="s">
        <v>55</v>
      </c>
      <c r="P118" s="52">
        <v>115</v>
      </c>
      <c r="Q118" s="22" t="s">
        <v>55</v>
      </c>
      <c r="S118" s="52">
        <v>115</v>
      </c>
      <c r="T118" s="52" t="s">
        <v>56</v>
      </c>
      <c r="V118" s="52">
        <v>115</v>
      </c>
      <c r="W118" s="52" t="s">
        <v>56</v>
      </c>
      <c r="Y118" s="52">
        <v>115</v>
      </c>
      <c r="Z118" s="52" t="s">
        <v>56</v>
      </c>
      <c r="AB118" s="52">
        <v>115</v>
      </c>
      <c r="AC118" s="22" t="s">
        <v>55</v>
      </c>
    </row>
    <row r="119" spans="1:29" ht="15" x14ac:dyDescent="0.2">
      <c r="A119" s="52">
        <v>116</v>
      </c>
      <c r="B119" s="22" t="s">
        <v>56</v>
      </c>
      <c r="D119" s="52">
        <v>116</v>
      </c>
      <c r="E119" s="22" t="s">
        <v>55</v>
      </c>
      <c r="G119" s="52">
        <v>116</v>
      </c>
      <c r="H119" s="22" t="s">
        <v>55</v>
      </c>
      <c r="J119" s="52">
        <v>116</v>
      </c>
      <c r="K119" s="22" t="s">
        <v>55</v>
      </c>
      <c r="M119" s="52">
        <v>116</v>
      </c>
      <c r="N119" s="52" t="s">
        <v>56</v>
      </c>
      <c r="P119" s="52">
        <v>116</v>
      </c>
      <c r="Q119" s="22" t="s">
        <v>55</v>
      </c>
      <c r="S119" s="52">
        <v>116</v>
      </c>
      <c r="T119" s="52" t="s">
        <v>56</v>
      </c>
      <c r="V119" s="52">
        <v>116</v>
      </c>
      <c r="W119" s="52" t="s">
        <v>56</v>
      </c>
      <c r="Y119" s="52">
        <v>116</v>
      </c>
      <c r="Z119" s="52" t="s">
        <v>56</v>
      </c>
      <c r="AB119" s="52">
        <v>116</v>
      </c>
      <c r="AC119" s="22" t="s">
        <v>55</v>
      </c>
    </row>
    <row r="120" spans="1:29" ht="15" x14ac:dyDescent="0.2">
      <c r="A120" s="52">
        <v>117</v>
      </c>
      <c r="B120" s="22" t="s">
        <v>56</v>
      </c>
      <c r="D120" s="52">
        <v>117</v>
      </c>
      <c r="E120" s="22" t="s">
        <v>55</v>
      </c>
      <c r="G120" s="52">
        <v>117</v>
      </c>
      <c r="H120" s="22" t="s">
        <v>55</v>
      </c>
      <c r="J120" s="52">
        <v>117</v>
      </c>
      <c r="K120" s="22" t="s">
        <v>55</v>
      </c>
      <c r="M120" s="52">
        <v>117</v>
      </c>
      <c r="N120" s="52" t="s">
        <v>56</v>
      </c>
      <c r="P120" s="52">
        <v>117</v>
      </c>
      <c r="Q120" s="52" t="s">
        <v>55</v>
      </c>
      <c r="S120" s="52">
        <v>117</v>
      </c>
      <c r="T120" s="52" t="s">
        <v>56</v>
      </c>
      <c r="V120" s="52">
        <v>117</v>
      </c>
      <c r="W120" s="52" t="s">
        <v>56</v>
      </c>
      <c r="Y120" s="52">
        <v>117</v>
      </c>
      <c r="Z120" s="52" t="s">
        <v>56</v>
      </c>
      <c r="AB120" s="52">
        <v>117</v>
      </c>
      <c r="AC120" s="22" t="s">
        <v>55</v>
      </c>
    </row>
    <row r="121" spans="1:29" ht="15" x14ac:dyDescent="0.2">
      <c r="A121" s="52">
        <v>118</v>
      </c>
      <c r="B121" s="22" t="s">
        <v>56</v>
      </c>
      <c r="D121" s="52">
        <v>118</v>
      </c>
      <c r="E121" s="22" t="s">
        <v>55</v>
      </c>
      <c r="G121" s="52">
        <v>118</v>
      </c>
      <c r="H121" s="22" t="s">
        <v>55</v>
      </c>
      <c r="J121" s="52">
        <v>118</v>
      </c>
      <c r="K121" s="22" t="s">
        <v>55</v>
      </c>
      <c r="M121" s="52">
        <v>118</v>
      </c>
      <c r="N121" s="52" t="s">
        <v>56</v>
      </c>
      <c r="P121" s="52">
        <v>118</v>
      </c>
      <c r="Q121" s="52" t="s">
        <v>56</v>
      </c>
      <c r="S121" s="52">
        <v>118</v>
      </c>
      <c r="T121" s="52" t="s">
        <v>56</v>
      </c>
      <c r="V121" s="52">
        <v>118</v>
      </c>
      <c r="W121" s="52" t="s">
        <v>56</v>
      </c>
      <c r="Y121" s="52">
        <v>118</v>
      </c>
      <c r="Z121" s="52" t="s">
        <v>56</v>
      </c>
      <c r="AB121" s="52">
        <v>118</v>
      </c>
      <c r="AC121" s="22" t="s">
        <v>55</v>
      </c>
    </row>
    <row r="122" spans="1:29" ht="15" x14ac:dyDescent="0.2">
      <c r="A122" s="52">
        <v>119</v>
      </c>
      <c r="B122" s="22" t="s">
        <v>56</v>
      </c>
      <c r="D122" s="52">
        <v>119</v>
      </c>
      <c r="E122" s="22" t="s">
        <v>55</v>
      </c>
      <c r="G122" s="52">
        <v>119</v>
      </c>
      <c r="H122" s="22" t="s">
        <v>55</v>
      </c>
      <c r="J122" s="52">
        <v>119</v>
      </c>
      <c r="K122" s="22" t="s">
        <v>55</v>
      </c>
      <c r="M122" s="52">
        <v>119</v>
      </c>
      <c r="N122" s="52" t="s">
        <v>56</v>
      </c>
      <c r="P122" s="52">
        <v>119</v>
      </c>
      <c r="Q122" s="52" t="s">
        <v>56</v>
      </c>
      <c r="S122" s="52">
        <v>119</v>
      </c>
      <c r="T122" s="52" t="s">
        <v>56</v>
      </c>
      <c r="V122" s="52">
        <v>119</v>
      </c>
      <c r="W122" s="52" t="s">
        <v>56</v>
      </c>
      <c r="Y122" s="52">
        <v>119</v>
      </c>
      <c r="Z122" s="52" t="s">
        <v>56</v>
      </c>
      <c r="AB122" s="52">
        <v>119</v>
      </c>
      <c r="AC122" s="22" t="s">
        <v>55</v>
      </c>
    </row>
    <row r="123" spans="1:29" ht="15" x14ac:dyDescent="0.2">
      <c r="A123" s="52">
        <v>120</v>
      </c>
      <c r="B123" s="22" t="s">
        <v>56</v>
      </c>
      <c r="D123" s="52">
        <v>120</v>
      </c>
      <c r="E123" s="22" t="s">
        <v>55</v>
      </c>
      <c r="G123" s="52">
        <v>120</v>
      </c>
      <c r="H123" s="22" t="s">
        <v>55</v>
      </c>
      <c r="J123" s="52">
        <v>120</v>
      </c>
      <c r="K123" s="22" t="s">
        <v>55</v>
      </c>
      <c r="M123" s="52">
        <v>120</v>
      </c>
      <c r="N123" s="52" t="s">
        <v>56</v>
      </c>
      <c r="P123" s="52">
        <v>120</v>
      </c>
      <c r="Q123" s="52" t="s">
        <v>56</v>
      </c>
      <c r="S123" s="52">
        <v>120</v>
      </c>
      <c r="T123" s="52" t="s">
        <v>56</v>
      </c>
      <c r="V123" s="52">
        <v>120</v>
      </c>
      <c r="W123" s="52" t="s">
        <v>56</v>
      </c>
      <c r="Y123" s="52">
        <v>120</v>
      </c>
      <c r="Z123" s="52" t="s">
        <v>56</v>
      </c>
      <c r="AB123" s="52">
        <v>120</v>
      </c>
      <c r="AC123" s="22" t="s">
        <v>55</v>
      </c>
    </row>
    <row r="124" spans="1:29" ht="15" x14ac:dyDescent="0.2">
      <c r="A124" s="52">
        <v>121</v>
      </c>
      <c r="B124" s="22" t="s">
        <v>56</v>
      </c>
      <c r="D124" s="52">
        <v>121</v>
      </c>
      <c r="E124" s="22" t="s">
        <v>55</v>
      </c>
      <c r="G124" s="52">
        <v>121</v>
      </c>
      <c r="H124" s="22" t="s">
        <v>55</v>
      </c>
      <c r="J124" s="52">
        <v>121</v>
      </c>
      <c r="K124" s="22" t="s">
        <v>55</v>
      </c>
      <c r="M124" s="52">
        <v>121</v>
      </c>
      <c r="N124" s="52" t="s">
        <v>56</v>
      </c>
      <c r="P124" s="52">
        <v>121</v>
      </c>
      <c r="Q124" s="52" t="s">
        <v>56</v>
      </c>
      <c r="S124" s="52">
        <v>121</v>
      </c>
      <c r="T124" s="52" t="s">
        <v>56</v>
      </c>
      <c r="V124" s="52">
        <v>121</v>
      </c>
      <c r="W124" s="52" t="s">
        <v>56</v>
      </c>
      <c r="Y124" s="52">
        <v>121</v>
      </c>
      <c r="Z124" s="52" t="s">
        <v>56</v>
      </c>
      <c r="AB124" s="52">
        <v>121</v>
      </c>
      <c r="AC124" s="22" t="s">
        <v>55</v>
      </c>
    </row>
    <row r="125" spans="1:29" ht="15" x14ac:dyDescent="0.2">
      <c r="A125" s="52">
        <v>122</v>
      </c>
      <c r="B125" s="22" t="s">
        <v>56</v>
      </c>
      <c r="D125" s="52">
        <v>122</v>
      </c>
      <c r="E125" s="22" t="s">
        <v>55</v>
      </c>
      <c r="G125" s="52">
        <v>122</v>
      </c>
      <c r="H125" s="22" t="s">
        <v>55</v>
      </c>
      <c r="J125" s="52">
        <v>122</v>
      </c>
      <c r="K125" s="22" t="s">
        <v>55</v>
      </c>
      <c r="M125" s="52">
        <v>122</v>
      </c>
      <c r="N125" s="52" t="s">
        <v>56</v>
      </c>
      <c r="P125" s="52">
        <v>122</v>
      </c>
      <c r="Q125" s="52" t="s">
        <v>56</v>
      </c>
      <c r="S125" s="52">
        <v>122</v>
      </c>
      <c r="T125" s="52" t="s">
        <v>56</v>
      </c>
      <c r="V125" s="52">
        <v>122</v>
      </c>
      <c r="W125" s="52" t="s">
        <v>56</v>
      </c>
      <c r="Y125" s="52">
        <v>122</v>
      </c>
      <c r="Z125" s="52" t="s">
        <v>56</v>
      </c>
      <c r="AB125" s="52">
        <v>122</v>
      </c>
      <c r="AC125" s="22" t="s">
        <v>55</v>
      </c>
    </row>
    <row r="126" spans="1:29" ht="15" x14ac:dyDescent="0.2">
      <c r="A126" s="52">
        <v>123</v>
      </c>
      <c r="B126" s="22" t="s">
        <v>56</v>
      </c>
      <c r="D126" s="52">
        <v>123</v>
      </c>
      <c r="E126" s="22" t="s">
        <v>55</v>
      </c>
      <c r="G126" s="52">
        <v>123</v>
      </c>
      <c r="H126" s="22" t="s">
        <v>55</v>
      </c>
      <c r="J126" s="52">
        <v>123</v>
      </c>
      <c r="K126" s="22" t="s">
        <v>55</v>
      </c>
      <c r="M126" s="52">
        <v>123</v>
      </c>
      <c r="N126" s="52" t="s">
        <v>56</v>
      </c>
      <c r="P126" s="52">
        <v>123</v>
      </c>
      <c r="Q126" s="52" t="s">
        <v>56</v>
      </c>
      <c r="S126" s="52">
        <v>123</v>
      </c>
      <c r="T126" s="52" t="s">
        <v>56</v>
      </c>
      <c r="V126" s="52">
        <v>123</v>
      </c>
      <c r="W126" s="52" t="s">
        <v>56</v>
      </c>
      <c r="Y126" s="52">
        <v>123</v>
      </c>
      <c r="Z126" s="52" t="s">
        <v>56</v>
      </c>
      <c r="AB126" s="52">
        <v>123</v>
      </c>
      <c r="AC126" s="22" t="s">
        <v>55</v>
      </c>
    </row>
    <row r="127" spans="1:29" ht="15" x14ac:dyDescent="0.2">
      <c r="A127" s="52">
        <v>124</v>
      </c>
      <c r="B127" s="22" t="s">
        <v>56</v>
      </c>
      <c r="D127" s="52">
        <v>124</v>
      </c>
      <c r="E127" s="22" t="s">
        <v>55</v>
      </c>
      <c r="G127" s="52">
        <v>124</v>
      </c>
      <c r="H127" s="22" t="s">
        <v>55</v>
      </c>
      <c r="J127" s="52">
        <v>124</v>
      </c>
      <c r="K127" s="22" t="s">
        <v>55</v>
      </c>
      <c r="M127" s="52">
        <v>124</v>
      </c>
      <c r="N127" s="52" t="s">
        <v>56</v>
      </c>
      <c r="P127" s="52">
        <v>124</v>
      </c>
      <c r="Q127" s="52" t="s">
        <v>56</v>
      </c>
      <c r="S127" s="52">
        <v>124</v>
      </c>
      <c r="T127" s="52" t="s">
        <v>56</v>
      </c>
      <c r="V127" s="52">
        <v>124</v>
      </c>
      <c r="W127" s="52" t="s">
        <v>56</v>
      </c>
      <c r="Y127" s="52">
        <v>124</v>
      </c>
      <c r="Z127" s="52" t="s">
        <v>56</v>
      </c>
      <c r="AB127" s="52">
        <v>124</v>
      </c>
      <c r="AC127" s="22" t="s">
        <v>55</v>
      </c>
    </row>
    <row r="128" spans="1:29" ht="15" x14ac:dyDescent="0.2">
      <c r="A128" s="52">
        <v>125</v>
      </c>
      <c r="B128" s="22" t="s">
        <v>56</v>
      </c>
      <c r="D128" s="52">
        <v>125</v>
      </c>
      <c r="E128" s="22" t="s">
        <v>55</v>
      </c>
      <c r="G128" s="52">
        <v>125</v>
      </c>
      <c r="H128" s="22" t="s">
        <v>55</v>
      </c>
      <c r="J128" s="52">
        <v>125</v>
      </c>
      <c r="K128" s="22" t="s">
        <v>55</v>
      </c>
      <c r="M128" s="52">
        <v>125</v>
      </c>
      <c r="N128" s="52" t="s">
        <v>56</v>
      </c>
      <c r="P128" s="52">
        <v>125</v>
      </c>
      <c r="Q128" s="52" t="s">
        <v>56</v>
      </c>
      <c r="S128" s="52">
        <v>125</v>
      </c>
      <c r="T128" s="52" t="s">
        <v>56</v>
      </c>
      <c r="V128" s="52">
        <v>125</v>
      </c>
      <c r="W128" s="52" t="s">
        <v>56</v>
      </c>
      <c r="Y128" s="52">
        <v>125</v>
      </c>
      <c r="Z128" s="52" t="s">
        <v>56</v>
      </c>
      <c r="AB128" s="52">
        <v>125</v>
      </c>
      <c r="AC128" s="22" t="s">
        <v>55</v>
      </c>
    </row>
    <row r="129" spans="1:29" ht="15" x14ac:dyDescent="0.2">
      <c r="A129" s="52">
        <v>126</v>
      </c>
      <c r="B129" s="22" t="s">
        <v>56</v>
      </c>
      <c r="D129" s="52">
        <v>126</v>
      </c>
      <c r="E129" s="22" t="s">
        <v>55</v>
      </c>
      <c r="G129" s="52">
        <v>126</v>
      </c>
      <c r="H129" s="22" t="s">
        <v>55</v>
      </c>
      <c r="J129" s="52">
        <v>126</v>
      </c>
      <c r="K129" s="52" t="s">
        <v>56</v>
      </c>
      <c r="M129" s="52">
        <v>126</v>
      </c>
      <c r="N129" s="52" t="s">
        <v>56</v>
      </c>
      <c r="P129" s="52">
        <v>126</v>
      </c>
      <c r="Q129" s="52" t="s">
        <v>56</v>
      </c>
      <c r="S129" s="52">
        <v>126</v>
      </c>
      <c r="T129" s="52" t="s">
        <v>56</v>
      </c>
      <c r="V129" s="52">
        <v>126</v>
      </c>
      <c r="W129" s="52" t="s">
        <v>56</v>
      </c>
      <c r="Y129" s="52">
        <v>126</v>
      </c>
      <c r="Z129" s="52" t="s">
        <v>56</v>
      </c>
      <c r="AB129" s="52">
        <v>126</v>
      </c>
      <c r="AC129" s="22" t="s">
        <v>55</v>
      </c>
    </row>
    <row r="130" spans="1:29" ht="15" x14ac:dyDescent="0.2">
      <c r="A130" s="52">
        <v>127</v>
      </c>
      <c r="B130" s="22" t="s">
        <v>56</v>
      </c>
      <c r="D130" s="52">
        <v>127</v>
      </c>
      <c r="E130" s="22" t="s">
        <v>55</v>
      </c>
      <c r="G130" s="52">
        <v>127</v>
      </c>
      <c r="H130" s="22" t="s">
        <v>55</v>
      </c>
      <c r="J130" s="52">
        <v>127</v>
      </c>
      <c r="K130" s="52" t="s">
        <v>56</v>
      </c>
      <c r="M130" s="52">
        <v>127</v>
      </c>
      <c r="N130" s="52" t="s">
        <v>56</v>
      </c>
      <c r="P130" s="52">
        <v>127</v>
      </c>
      <c r="Q130" s="52" t="s">
        <v>56</v>
      </c>
      <c r="S130" s="52">
        <v>127</v>
      </c>
      <c r="T130" s="52" t="s">
        <v>56</v>
      </c>
      <c r="V130" s="52">
        <v>127</v>
      </c>
      <c r="W130" s="52" t="s">
        <v>56</v>
      </c>
      <c r="Y130" s="52">
        <v>127</v>
      </c>
      <c r="Z130" s="52" t="s">
        <v>56</v>
      </c>
      <c r="AB130" s="52">
        <v>127</v>
      </c>
      <c r="AC130" s="22" t="s">
        <v>55</v>
      </c>
    </row>
    <row r="131" spans="1:29" ht="15" x14ac:dyDescent="0.2">
      <c r="A131" s="52">
        <v>128</v>
      </c>
      <c r="B131" s="22" t="s">
        <v>56</v>
      </c>
      <c r="D131" s="52">
        <v>128</v>
      </c>
      <c r="E131" s="22" t="s">
        <v>55</v>
      </c>
      <c r="G131" s="52">
        <v>128</v>
      </c>
      <c r="H131" s="52" t="s">
        <v>56</v>
      </c>
      <c r="J131" s="52">
        <v>128</v>
      </c>
      <c r="K131" s="52" t="s">
        <v>56</v>
      </c>
      <c r="M131" s="52">
        <v>128</v>
      </c>
      <c r="N131" s="52" t="s">
        <v>56</v>
      </c>
      <c r="P131" s="52">
        <v>128</v>
      </c>
      <c r="Q131" s="52" t="s">
        <v>56</v>
      </c>
      <c r="S131" s="52">
        <v>128</v>
      </c>
      <c r="T131" s="52" t="s">
        <v>56</v>
      </c>
      <c r="V131" s="52">
        <v>128</v>
      </c>
      <c r="W131" s="52" t="s">
        <v>56</v>
      </c>
      <c r="Y131" s="52">
        <v>128</v>
      </c>
      <c r="Z131" s="52" t="s">
        <v>56</v>
      </c>
      <c r="AB131" s="52">
        <v>128</v>
      </c>
      <c r="AC131" s="22" t="s">
        <v>55</v>
      </c>
    </row>
    <row r="132" spans="1:29" ht="15" x14ac:dyDescent="0.2">
      <c r="A132" s="52">
        <v>129</v>
      </c>
      <c r="B132" s="22" t="s">
        <v>56</v>
      </c>
      <c r="D132" s="52">
        <v>129</v>
      </c>
      <c r="E132" s="22" t="s">
        <v>55</v>
      </c>
      <c r="G132" s="52">
        <v>129</v>
      </c>
      <c r="H132" s="52" t="s">
        <v>56</v>
      </c>
      <c r="J132" s="52">
        <v>129</v>
      </c>
      <c r="K132" s="52" t="s">
        <v>56</v>
      </c>
      <c r="M132" s="52">
        <v>129</v>
      </c>
      <c r="N132" s="52" t="s">
        <v>56</v>
      </c>
      <c r="P132" s="52">
        <v>129</v>
      </c>
      <c r="Q132" s="52" t="s">
        <v>56</v>
      </c>
      <c r="S132" s="52">
        <v>129</v>
      </c>
      <c r="T132" s="52" t="s">
        <v>56</v>
      </c>
      <c r="V132" s="52">
        <v>129</v>
      </c>
      <c r="W132" s="52" t="s">
        <v>56</v>
      </c>
      <c r="Y132" s="52">
        <v>129</v>
      </c>
      <c r="Z132" s="52" t="s">
        <v>56</v>
      </c>
      <c r="AB132" s="52">
        <v>129</v>
      </c>
      <c r="AC132" s="22" t="s">
        <v>55</v>
      </c>
    </row>
    <row r="133" spans="1:29" ht="15" x14ac:dyDescent="0.2">
      <c r="A133" s="52">
        <v>130</v>
      </c>
      <c r="B133" s="22" t="s">
        <v>56</v>
      </c>
      <c r="D133" s="52">
        <v>130</v>
      </c>
      <c r="E133" s="22" t="s">
        <v>55</v>
      </c>
      <c r="G133" s="52">
        <v>130</v>
      </c>
      <c r="H133" s="52" t="s">
        <v>56</v>
      </c>
      <c r="J133" s="52">
        <v>130</v>
      </c>
      <c r="K133" s="52" t="s">
        <v>56</v>
      </c>
      <c r="M133" s="52">
        <v>130</v>
      </c>
      <c r="N133" s="52" t="s">
        <v>56</v>
      </c>
      <c r="P133" s="52">
        <v>130</v>
      </c>
      <c r="Q133" s="52" t="s">
        <v>56</v>
      </c>
      <c r="S133" s="52">
        <v>130</v>
      </c>
      <c r="T133" s="52" t="s">
        <v>56</v>
      </c>
      <c r="V133" s="52">
        <v>130</v>
      </c>
      <c r="W133" s="52" t="s">
        <v>56</v>
      </c>
      <c r="Y133" s="52">
        <v>130</v>
      </c>
      <c r="Z133" s="52" t="s">
        <v>56</v>
      </c>
      <c r="AB133" s="52">
        <v>130</v>
      </c>
      <c r="AC133" s="22" t="s">
        <v>55</v>
      </c>
    </row>
    <row r="134" spans="1:29" ht="15" x14ac:dyDescent="0.2">
      <c r="A134" s="52">
        <v>131</v>
      </c>
      <c r="B134" s="22" t="s">
        <v>56</v>
      </c>
      <c r="D134" s="52">
        <v>131</v>
      </c>
      <c r="E134" s="22" t="s">
        <v>55</v>
      </c>
      <c r="G134" s="52">
        <v>131</v>
      </c>
      <c r="H134" s="52" t="s">
        <v>56</v>
      </c>
      <c r="J134" s="52">
        <v>131</v>
      </c>
      <c r="K134" s="52" t="s">
        <v>56</v>
      </c>
      <c r="M134" s="52">
        <v>131</v>
      </c>
      <c r="N134" s="52" t="s">
        <v>56</v>
      </c>
      <c r="P134" s="52">
        <v>131</v>
      </c>
      <c r="Q134" s="52" t="s">
        <v>56</v>
      </c>
      <c r="S134" s="52">
        <v>131</v>
      </c>
      <c r="T134" s="52" t="s">
        <v>56</v>
      </c>
      <c r="V134" s="52">
        <v>131</v>
      </c>
      <c r="W134" s="52" t="s">
        <v>56</v>
      </c>
      <c r="Y134" s="52">
        <v>131</v>
      </c>
      <c r="Z134" s="52" t="s">
        <v>56</v>
      </c>
      <c r="AB134" s="52">
        <v>131</v>
      </c>
      <c r="AC134" s="22" t="s">
        <v>55</v>
      </c>
    </row>
    <row r="135" spans="1:29" ht="15" x14ac:dyDescent="0.2">
      <c r="A135" s="52">
        <v>132</v>
      </c>
      <c r="B135" s="22" t="s">
        <v>56</v>
      </c>
      <c r="D135" s="52">
        <v>132</v>
      </c>
      <c r="E135" s="22" t="s">
        <v>55</v>
      </c>
      <c r="G135" s="52">
        <v>132</v>
      </c>
      <c r="H135" s="52" t="s">
        <v>56</v>
      </c>
      <c r="J135" s="52">
        <v>132</v>
      </c>
      <c r="K135" s="52" t="s">
        <v>56</v>
      </c>
      <c r="M135" s="52">
        <v>132</v>
      </c>
      <c r="N135" s="52" t="s">
        <v>56</v>
      </c>
      <c r="P135" s="52">
        <v>132</v>
      </c>
      <c r="Q135" s="52" t="s">
        <v>56</v>
      </c>
      <c r="S135" s="52">
        <v>132</v>
      </c>
      <c r="T135" s="52" t="s">
        <v>56</v>
      </c>
      <c r="V135" s="52">
        <v>132</v>
      </c>
      <c r="W135" s="52" t="s">
        <v>56</v>
      </c>
      <c r="Y135" s="52">
        <v>132</v>
      </c>
      <c r="Z135" s="52" t="s">
        <v>56</v>
      </c>
      <c r="AB135" s="52">
        <v>132</v>
      </c>
      <c r="AC135" s="52" t="s">
        <v>56</v>
      </c>
    </row>
    <row r="136" spans="1:29" ht="15" x14ac:dyDescent="0.2">
      <c r="A136" s="52">
        <v>133</v>
      </c>
      <c r="B136" s="22" t="s">
        <v>56</v>
      </c>
      <c r="D136" s="52">
        <v>133</v>
      </c>
      <c r="E136" s="22" t="s">
        <v>55</v>
      </c>
      <c r="G136" s="52">
        <v>133</v>
      </c>
      <c r="H136" s="52" t="s">
        <v>56</v>
      </c>
      <c r="J136" s="52">
        <v>133</v>
      </c>
      <c r="K136" s="52" t="s">
        <v>56</v>
      </c>
      <c r="M136" s="52">
        <v>133</v>
      </c>
      <c r="N136" s="52" t="s">
        <v>56</v>
      </c>
      <c r="P136" s="52">
        <v>133</v>
      </c>
      <c r="Q136" s="52" t="s">
        <v>56</v>
      </c>
      <c r="S136" s="52">
        <v>133</v>
      </c>
      <c r="T136" s="52" t="s">
        <v>56</v>
      </c>
      <c r="V136" s="52">
        <v>133</v>
      </c>
      <c r="W136" s="52" t="s">
        <v>56</v>
      </c>
      <c r="Y136" s="52">
        <v>133</v>
      </c>
      <c r="Z136" s="52" t="s">
        <v>56</v>
      </c>
      <c r="AB136" s="52">
        <v>133</v>
      </c>
      <c r="AC136" s="52" t="s">
        <v>56</v>
      </c>
    </row>
    <row r="137" spans="1:29" ht="15" x14ac:dyDescent="0.2">
      <c r="A137" s="52">
        <v>134</v>
      </c>
      <c r="B137" s="22" t="s">
        <v>56</v>
      </c>
      <c r="D137" s="52">
        <v>134</v>
      </c>
      <c r="E137" s="22" t="s">
        <v>55</v>
      </c>
      <c r="G137" s="52">
        <v>134</v>
      </c>
      <c r="H137" s="52" t="s">
        <v>56</v>
      </c>
      <c r="J137" s="52">
        <v>134</v>
      </c>
      <c r="K137" s="52" t="s">
        <v>56</v>
      </c>
      <c r="M137" s="52">
        <v>134</v>
      </c>
      <c r="N137" s="52" t="s">
        <v>56</v>
      </c>
      <c r="P137" s="52">
        <v>134</v>
      </c>
      <c r="Q137" s="52" t="s">
        <v>56</v>
      </c>
      <c r="S137" s="52">
        <v>134</v>
      </c>
      <c r="T137" s="52" t="s">
        <v>56</v>
      </c>
      <c r="V137" s="52">
        <v>134</v>
      </c>
      <c r="W137" s="52" t="s">
        <v>56</v>
      </c>
      <c r="Y137" s="52">
        <v>134</v>
      </c>
      <c r="Z137" s="52" t="s">
        <v>56</v>
      </c>
      <c r="AB137" s="52">
        <v>134</v>
      </c>
      <c r="AC137" s="52" t="s">
        <v>56</v>
      </c>
    </row>
    <row r="138" spans="1:29" ht="15" x14ac:dyDescent="0.2">
      <c r="A138" s="52">
        <v>135</v>
      </c>
      <c r="B138" s="22" t="s">
        <v>56</v>
      </c>
      <c r="D138" s="52">
        <v>135</v>
      </c>
      <c r="E138" s="22" t="s">
        <v>55</v>
      </c>
      <c r="G138" s="52">
        <v>135</v>
      </c>
      <c r="H138" s="52" t="s">
        <v>56</v>
      </c>
      <c r="J138" s="52">
        <v>135</v>
      </c>
      <c r="K138" s="52" t="s">
        <v>56</v>
      </c>
      <c r="M138" s="52">
        <v>135</v>
      </c>
      <c r="N138" s="52" t="s">
        <v>56</v>
      </c>
      <c r="P138" s="52">
        <v>135</v>
      </c>
      <c r="Q138" s="52" t="s">
        <v>56</v>
      </c>
      <c r="S138" s="52">
        <v>135</v>
      </c>
      <c r="T138" s="52" t="s">
        <v>56</v>
      </c>
      <c r="V138" s="52">
        <v>135</v>
      </c>
      <c r="W138" s="52" t="s">
        <v>56</v>
      </c>
      <c r="Y138" s="52">
        <v>135</v>
      </c>
      <c r="Z138" s="52" t="s">
        <v>41</v>
      </c>
      <c r="AB138" s="52">
        <v>135</v>
      </c>
      <c r="AC138" s="52" t="s">
        <v>56</v>
      </c>
    </row>
    <row r="139" spans="1:29" ht="15" x14ac:dyDescent="0.2">
      <c r="A139" s="52">
        <v>136</v>
      </c>
      <c r="B139" s="22" t="s">
        <v>56</v>
      </c>
      <c r="D139" s="52">
        <v>136</v>
      </c>
      <c r="E139" s="22" t="s">
        <v>55</v>
      </c>
      <c r="G139" s="52">
        <v>136</v>
      </c>
      <c r="H139" s="52" t="s">
        <v>56</v>
      </c>
      <c r="J139" s="52">
        <v>136</v>
      </c>
      <c r="K139" s="52" t="s">
        <v>56</v>
      </c>
      <c r="M139" s="52">
        <v>136</v>
      </c>
      <c r="N139" s="52" t="s">
        <v>56</v>
      </c>
      <c r="P139" s="52">
        <v>136</v>
      </c>
      <c r="Q139" s="52" t="s">
        <v>56</v>
      </c>
      <c r="S139" s="52">
        <v>136</v>
      </c>
      <c r="T139" s="52" t="s">
        <v>41</v>
      </c>
      <c r="V139" s="52">
        <v>136</v>
      </c>
      <c r="W139" s="52" t="s">
        <v>56</v>
      </c>
      <c r="Y139" s="52">
        <v>136</v>
      </c>
      <c r="Z139" s="52" t="s">
        <v>41</v>
      </c>
      <c r="AB139" s="52">
        <v>136</v>
      </c>
      <c r="AC139" s="52" t="s">
        <v>56</v>
      </c>
    </row>
    <row r="140" spans="1:29" ht="15" x14ac:dyDescent="0.2">
      <c r="A140" s="52">
        <v>137</v>
      </c>
      <c r="B140" s="22" t="s">
        <v>56</v>
      </c>
      <c r="D140" s="52">
        <v>137</v>
      </c>
      <c r="E140" s="22" t="s">
        <v>55</v>
      </c>
      <c r="G140" s="52">
        <v>137</v>
      </c>
      <c r="H140" s="52" t="s">
        <v>56</v>
      </c>
      <c r="J140" s="52">
        <v>137</v>
      </c>
      <c r="K140" s="52" t="s">
        <v>56</v>
      </c>
      <c r="M140" s="52">
        <v>137</v>
      </c>
      <c r="N140" s="52" t="s">
        <v>56</v>
      </c>
      <c r="P140" s="52">
        <v>137</v>
      </c>
      <c r="Q140" s="52" t="s">
        <v>56</v>
      </c>
      <c r="S140" s="52">
        <v>137</v>
      </c>
      <c r="T140" s="52" t="s">
        <v>41</v>
      </c>
      <c r="V140" s="52">
        <v>137</v>
      </c>
      <c r="W140" s="52" t="s">
        <v>56</v>
      </c>
      <c r="Y140" s="52">
        <v>137</v>
      </c>
      <c r="Z140" s="52" t="s">
        <v>41</v>
      </c>
      <c r="AB140" s="52">
        <v>137</v>
      </c>
      <c r="AC140" s="52" t="s">
        <v>56</v>
      </c>
    </row>
    <row r="141" spans="1:29" ht="15" x14ac:dyDescent="0.2">
      <c r="A141" s="52">
        <v>138</v>
      </c>
      <c r="B141" s="52" t="s">
        <v>41</v>
      </c>
      <c r="D141" s="52">
        <v>138</v>
      </c>
      <c r="E141" s="22" t="s">
        <v>55</v>
      </c>
      <c r="G141" s="52">
        <v>138</v>
      </c>
      <c r="H141" s="52" t="s">
        <v>56</v>
      </c>
      <c r="J141" s="52">
        <v>138</v>
      </c>
      <c r="K141" s="52" t="s">
        <v>56</v>
      </c>
      <c r="M141" s="52">
        <v>138</v>
      </c>
      <c r="N141" s="52" t="s">
        <v>56</v>
      </c>
      <c r="P141" s="52">
        <v>138</v>
      </c>
      <c r="Q141" s="52" t="s">
        <v>56</v>
      </c>
      <c r="S141" s="52">
        <v>138</v>
      </c>
      <c r="T141" s="52" t="s">
        <v>41</v>
      </c>
      <c r="V141" s="52">
        <v>138</v>
      </c>
      <c r="W141" s="52" t="s">
        <v>41</v>
      </c>
      <c r="Y141" s="52">
        <v>138</v>
      </c>
      <c r="Z141" s="52" t="s">
        <v>41</v>
      </c>
      <c r="AB141" s="52">
        <v>138</v>
      </c>
      <c r="AC141" s="52" t="s">
        <v>56</v>
      </c>
    </row>
    <row r="142" spans="1:29" ht="15" x14ac:dyDescent="0.2">
      <c r="A142" s="52">
        <v>139</v>
      </c>
      <c r="B142" s="52" t="s">
        <v>41</v>
      </c>
      <c r="D142" s="52">
        <v>139</v>
      </c>
      <c r="E142" s="22" t="s">
        <v>55</v>
      </c>
      <c r="G142" s="52">
        <v>139</v>
      </c>
      <c r="H142" s="52" t="s">
        <v>56</v>
      </c>
      <c r="J142" s="52">
        <v>139</v>
      </c>
      <c r="K142" s="52" t="s">
        <v>56</v>
      </c>
      <c r="M142" s="52">
        <v>139</v>
      </c>
      <c r="N142" s="52" t="s">
        <v>56</v>
      </c>
      <c r="P142" s="52">
        <v>139</v>
      </c>
      <c r="Q142" s="52" t="s">
        <v>56</v>
      </c>
      <c r="S142" s="52">
        <v>139</v>
      </c>
      <c r="T142" s="52" t="s">
        <v>41</v>
      </c>
      <c r="V142" s="52">
        <v>139</v>
      </c>
      <c r="W142" s="52" t="s">
        <v>41</v>
      </c>
      <c r="Y142" s="52">
        <v>139</v>
      </c>
      <c r="Z142" s="52" t="s">
        <v>41</v>
      </c>
      <c r="AB142" s="52">
        <v>139</v>
      </c>
      <c r="AC142" s="52" t="s">
        <v>56</v>
      </c>
    </row>
    <row r="143" spans="1:29" ht="15" x14ac:dyDescent="0.2">
      <c r="A143" s="52">
        <v>140</v>
      </c>
      <c r="B143" s="52" t="s">
        <v>41</v>
      </c>
      <c r="D143" s="52">
        <v>140</v>
      </c>
      <c r="E143" s="22" t="s">
        <v>55</v>
      </c>
      <c r="G143" s="52">
        <v>140</v>
      </c>
      <c r="H143" s="52" t="s">
        <v>56</v>
      </c>
      <c r="J143" s="52">
        <v>140</v>
      </c>
      <c r="K143" s="52" t="s">
        <v>56</v>
      </c>
      <c r="M143" s="52">
        <v>140</v>
      </c>
      <c r="N143" s="52" t="s">
        <v>56</v>
      </c>
      <c r="P143" s="52">
        <v>140</v>
      </c>
      <c r="Q143" s="52" t="s">
        <v>56</v>
      </c>
      <c r="S143" s="52">
        <v>140</v>
      </c>
      <c r="T143" s="52" t="s">
        <v>41</v>
      </c>
      <c r="V143" s="52">
        <v>140</v>
      </c>
      <c r="W143" s="52" t="s">
        <v>41</v>
      </c>
      <c r="Y143" s="52">
        <v>140</v>
      </c>
      <c r="Z143" s="52" t="s">
        <v>41</v>
      </c>
      <c r="AB143" s="52">
        <v>140</v>
      </c>
      <c r="AC143" s="52" t="s">
        <v>56</v>
      </c>
    </row>
    <row r="144" spans="1:29" ht="15" x14ac:dyDescent="0.2">
      <c r="A144" s="52">
        <v>141</v>
      </c>
      <c r="B144" s="52" t="s">
        <v>41</v>
      </c>
      <c r="D144" s="52">
        <v>141</v>
      </c>
      <c r="E144" s="22" t="s">
        <v>55</v>
      </c>
      <c r="G144" s="52">
        <v>141</v>
      </c>
      <c r="H144" s="52" t="s">
        <v>56</v>
      </c>
      <c r="J144" s="52">
        <v>141</v>
      </c>
      <c r="K144" s="52" t="s">
        <v>56</v>
      </c>
      <c r="M144" s="52">
        <v>141</v>
      </c>
      <c r="N144" s="52" t="s">
        <v>56</v>
      </c>
      <c r="P144" s="52">
        <v>141</v>
      </c>
      <c r="Q144" s="52" t="s">
        <v>56</v>
      </c>
      <c r="S144" s="52">
        <v>141</v>
      </c>
      <c r="T144" s="52" t="s">
        <v>41</v>
      </c>
      <c r="V144" s="52">
        <v>141</v>
      </c>
      <c r="W144" s="52" t="s">
        <v>41</v>
      </c>
      <c r="Y144" s="52">
        <v>141</v>
      </c>
      <c r="Z144" s="52" t="s">
        <v>41</v>
      </c>
      <c r="AB144" s="52">
        <v>141</v>
      </c>
      <c r="AC144" s="52" t="s">
        <v>56</v>
      </c>
    </row>
    <row r="145" spans="1:29" ht="15" x14ac:dyDescent="0.2">
      <c r="A145" s="52">
        <v>142</v>
      </c>
      <c r="B145" s="52" t="s">
        <v>41</v>
      </c>
      <c r="D145" s="52">
        <v>142</v>
      </c>
      <c r="E145" s="22" t="s">
        <v>55</v>
      </c>
      <c r="G145" s="52">
        <v>142</v>
      </c>
      <c r="H145" s="52" t="s">
        <v>56</v>
      </c>
      <c r="J145" s="52">
        <v>142</v>
      </c>
      <c r="K145" s="52" t="s">
        <v>56</v>
      </c>
      <c r="M145" s="52">
        <v>142</v>
      </c>
      <c r="N145" s="52" t="s">
        <v>56</v>
      </c>
      <c r="P145" s="52">
        <v>142</v>
      </c>
      <c r="Q145" s="52" t="s">
        <v>41</v>
      </c>
      <c r="S145" s="52">
        <v>142</v>
      </c>
      <c r="T145" s="52" t="s">
        <v>41</v>
      </c>
      <c r="V145" s="52">
        <v>142</v>
      </c>
      <c r="W145" s="52" t="s">
        <v>41</v>
      </c>
      <c r="Y145" s="52">
        <v>142</v>
      </c>
      <c r="Z145" s="52" t="s">
        <v>41</v>
      </c>
      <c r="AB145" s="52">
        <v>142</v>
      </c>
      <c r="AC145" s="52" t="s">
        <v>56</v>
      </c>
    </row>
    <row r="146" spans="1:29" ht="15" x14ac:dyDescent="0.2">
      <c r="A146" s="52">
        <v>143</v>
      </c>
      <c r="B146" s="52" t="s">
        <v>41</v>
      </c>
      <c r="D146" s="52">
        <v>143</v>
      </c>
      <c r="E146" s="22" t="s">
        <v>55</v>
      </c>
      <c r="G146" s="52">
        <v>143</v>
      </c>
      <c r="H146" s="52" t="s">
        <v>56</v>
      </c>
      <c r="J146" s="52">
        <v>143</v>
      </c>
      <c r="K146" s="52" t="s">
        <v>56</v>
      </c>
      <c r="M146" s="52">
        <v>143</v>
      </c>
      <c r="N146" s="52" t="s">
        <v>41</v>
      </c>
      <c r="P146" s="52">
        <v>143</v>
      </c>
      <c r="Q146" s="52" t="s">
        <v>41</v>
      </c>
      <c r="S146" s="52">
        <v>143</v>
      </c>
      <c r="T146" s="52" t="s">
        <v>41</v>
      </c>
      <c r="V146" s="52">
        <v>143</v>
      </c>
      <c r="W146" s="52" t="s">
        <v>41</v>
      </c>
      <c r="Y146" s="52">
        <v>143</v>
      </c>
      <c r="Z146" s="52" t="s">
        <v>41</v>
      </c>
      <c r="AB146" s="52">
        <v>143</v>
      </c>
      <c r="AC146" s="52" t="s">
        <v>56</v>
      </c>
    </row>
    <row r="147" spans="1:29" ht="15" x14ac:dyDescent="0.2">
      <c r="A147" s="52">
        <v>144</v>
      </c>
      <c r="B147" s="52" t="s">
        <v>41</v>
      </c>
      <c r="D147" s="52">
        <v>144</v>
      </c>
      <c r="E147" s="22" t="s">
        <v>55</v>
      </c>
      <c r="G147" s="52">
        <v>144</v>
      </c>
      <c r="H147" s="52" t="s">
        <v>56</v>
      </c>
      <c r="J147" s="52">
        <v>144</v>
      </c>
      <c r="K147" s="52" t="s">
        <v>56</v>
      </c>
      <c r="M147" s="52">
        <v>144</v>
      </c>
      <c r="N147" s="52" t="s">
        <v>41</v>
      </c>
      <c r="P147" s="52">
        <v>144</v>
      </c>
      <c r="Q147" s="52" t="s">
        <v>41</v>
      </c>
      <c r="S147" s="52">
        <v>144</v>
      </c>
      <c r="T147" s="52" t="s">
        <v>41</v>
      </c>
      <c r="V147" s="52">
        <v>144</v>
      </c>
      <c r="W147" s="52" t="s">
        <v>41</v>
      </c>
      <c r="Y147" s="52">
        <v>144</v>
      </c>
      <c r="Z147" s="52" t="s">
        <v>41</v>
      </c>
      <c r="AB147" s="52">
        <v>144</v>
      </c>
      <c r="AC147" s="52" t="s">
        <v>56</v>
      </c>
    </row>
    <row r="148" spans="1:29" ht="15" x14ac:dyDescent="0.2">
      <c r="A148" s="52">
        <v>145</v>
      </c>
      <c r="B148" s="52" t="s">
        <v>41</v>
      </c>
      <c r="D148" s="52">
        <v>145</v>
      </c>
      <c r="E148" s="22" t="s">
        <v>55</v>
      </c>
      <c r="G148" s="52">
        <v>145</v>
      </c>
      <c r="H148" s="52" t="s">
        <v>56</v>
      </c>
      <c r="J148" s="52">
        <v>145</v>
      </c>
      <c r="K148" s="52" t="s">
        <v>56</v>
      </c>
      <c r="M148" s="52">
        <v>145</v>
      </c>
      <c r="N148" s="52" t="s">
        <v>41</v>
      </c>
      <c r="P148" s="52">
        <v>145</v>
      </c>
      <c r="Q148" s="52" t="s">
        <v>41</v>
      </c>
      <c r="S148" s="52">
        <v>145</v>
      </c>
      <c r="T148" s="52" t="s">
        <v>41</v>
      </c>
      <c r="V148" s="52">
        <v>145</v>
      </c>
      <c r="W148" s="52" t="s">
        <v>41</v>
      </c>
      <c r="Y148" s="52">
        <v>145</v>
      </c>
      <c r="Z148" s="52" t="s">
        <v>41</v>
      </c>
      <c r="AB148" s="52">
        <v>145</v>
      </c>
      <c r="AC148" s="52" t="s">
        <v>56</v>
      </c>
    </row>
    <row r="149" spans="1:29" ht="15" x14ac:dyDescent="0.2">
      <c r="A149" s="52">
        <v>146</v>
      </c>
      <c r="B149" s="52" t="s">
        <v>41</v>
      </c>
      <c r="D149" s="52">
        <v>146</v>
      </c>
      <c r="E149" s="22" t="s">
        <v>55</v>
      </c>
      <c r="G149" s="52">
        <v>146</v>
      </c>
      <c r="H149" s="52" t="s">
        <v>56</v>
      </c>
      <c r="J149" s="52">
        <v>146</v>
      </c>
      <c r="K149" s="52" t="s">
        <v>56</v>
      </c>
      <c r="M149" s="52">
        <v>146</v>
      </c>
      <c r="N149" s="52" t="s">
        <v>41</v>
      </c>
      <c r="P149" s="52">
        <v>146</v>
      </c>
      <c r="Q149" s="52" t="s">
        <v>41</v>
      </c>
      <c r="S149" s="52">
        <v>146</v>
      </c>
      <c r="T149" s="52" t="s">
        <v>41</v>
      </c>
      <c r="V149" s="52">
        <v>146</v>
      </c>
      <c r="W149" s="52" t="s">
        <v>41</v>
      </c>
      <c r="Y149" s="52">
        <v>146</v>
      </c>
      <c r="Z149" s="52" t="s">
        <v>41</v>
      </c>
      <c r="AB149" s="52">
        <v>146</v>
      </c>
      <c r="AC149" s="52" t="s">
        <v>56</v>
      </c>
    </row>
    <row r="150" spans="1:29" ht="15" x14ac:dyDescent="0.2">
      <c r="A150" s="52">
        <v>147</v>
      </c>
      <c r="B150" s="52" t="s">
        <v>41</v>
      </c>
      <c r="D150" s="52">
        <v>147</v>
      </c>
      <c r="E150" s="22" t="s">
        <v>55</v>
      </c>
      <c r="G150" s="52">
        <v>147</v>
      </c>
      <c r="H150" s="52" t="s">
        <v>56</v>
      </c>
      <c r="J150" s="52">
        <v>147</v>
      </c>
      <c r="K150" s="52" t="s">
        <v>56</v>
      </c>
      <c r="M150" s="52">
        <v>147</v>
      </c>
      <c r="N150" s="52" t="s">
        <v>41</v>
      </c>
      <c r="P150" s="52">
        <v>147</v>
      </c>
      <c r="Q150" s="52" t="s">
        <v>41</v>
      </c>
      <c r="S150" s="52">
        <v>147</v>
      </c>
      <c r="T150" s="52" t="s">
        <v>41</v>
      </c>
      <c r="V150" s="52">
        <v>147</v>
      </c>
      <c r="W150" s="52" t="s">
        <v>41</v>
      </c>
      <c r="Y150" s="52">
        <v>147</v>
      </c>
      <c r="Z150" s="52" t="s">
        <v>41</v>
      </c>
      <c r="AB150" s="52">
        <v>147</v>
      </c>
      <c r="AC150" s="52" t="s">
        <v>56</v>
      </c>
    </row>
    <row r="151" spans="1:29" ht="15" x14ac:dyDescent="0.2">
      <c r="A151" s="52">
        <v>148</v>
      </c>
      <c r="B151" s="52" t="s">
        <v>41</v>
      </c>
      <c r="D151" s="52">
        <v>148</v>
      </c>
      <c r="E151" s="22" t="s">
        <v>55</v>
      </c>
      <c r="G151" s="52">
        <v>148</v>
      </c>
      <c r="H151" s="52" t="s">
        <v>56</v>
      </c>
      <c r="J151" s="52">
        <v>148</v>
      </c>
      <c r="K151" s="52" t="s">
        <v>56</v>
      </c>
      <c r="M151" s="52">
        <v>148</v>
      </c>
      <c r="N151" s="52" t="s">
        <v>41</v>
      </c>
      <c r="P151" s="52">
        <v>148</v>
      </c>
      <c r="Q151" s="52" t="s">
        <v>41</v>
      </c>
      <c r="S151" s="52">
        <v>148</v>
      </c>
      <c r="T151" s="52" t="s">
        <v>41</v>
      </c>
      <c r="V151" s="52">
        <v>148</v>
      </c>
      <c r="W151" s="52" t="s">
        <v>41</v>
      </c>
      <c r="Y151" s="52">
        <v>148</v>
      </c>
      <c r="Z151" s="52" t="s">
        <v>41</v>
      </c>
      <c r="AB151" s="52">
        <v>148</v>
      </c>
      <c r="AC151" s="52" t="s">
        <v>56</v>
      </c>
    </row>
    <row r="152" spans="1:29" ht="15" x14ac:dyDescent="0.2">
      <c r="A152" s="52">
        <v>149</v>
      </c>
      <c r="B152" s="52" t="s">
        <v>41</v>
      </c>
      <c r="D152" s="52">
        <v>149</v>
      </c>
      <c r="E152" s="22" t="s">
        <v>55</v>
      </c>
      <c r="G152" s="52">
        <v>149</v>
      </c>
      <c r="H152" s="52" t="s">
        <v>56</v>
      </c>
      <c r="J152" s="52">
        <v>149</v>
      </c>
      <c r="K152" s="52" t="s">
        <v>56</v>
      </c>
      <c r="M152" s="52">
        <v>149</v>
      </c>
      <c r="N152" s="52" t="s">
        <v>41</v>
      </c>
      <c r="P152" s="52">
        <v>149</v>
      </c>
      <c r="Q152" s="52" t="s">
        <v>41</v>
      </c>
      <c r="S152" s="52">
        <v>149</v>
      </c>
      <c r="T152" s="52" t="s">
        <v>41</v>
      </c>
      <c r="V152" s="52">
        <v>149</v>
      </c>
      <c r="W152" s="52" t="s">
        <v>41</v>
      </c>
      <c r="Y152" s="52">
        <v>149</v>
      </c>
      <c r="Z152" s="52" t="s">
        <v>41</v>
      </c>
      <c r="AB152" s="52">
        <v>149</v>
      </c>
      <c r="AC152" s="52" t="s">
        <v>56</v>
      </c>
    </row>
    <row r="153" spans="1:29" ht="15" x14ac:dyDescent="0.2">
      <c r="A153" s="52">
        <v>150</v>
      </c>
      <c r="B153" s="52" t="s">
        <v>41</v>
      </c>
      <c r="D153" s="52">
        <v>150</v>
      </c>
      <c r="E153" s="52" t="s">
        <v>56</v>
      </c>
      <c r="G153" s="52">
        <v>150</v>
      </c>
      <c r="H153" s="52" t="s">
        <v>56</v>
      </c>
      <c r="J153" s="52">
        <v>150</v>
      </c>
      <c r="K153" s="52" t="s">
        <v>56</v>
      </c>
      <c r="M153" s="52">
        <v>150</v>
      </c>
      <c r="N153" s="52" t="s">
        <v>41</v>
      </c>
      <c r="P153" s="52">
        <v>150</v>
      </c>
      <c r="Q153" s="52" t="s">
        <v>41</v>
      </c>
      <c r="S153" s="52">
        <v>150</v>
      </c>
      <c r="T153" s="52" t="s">
        <v>41</v>
      </c>
      <c r="V153" s="52">
        <v>150</v>
      </c>
      <c r="W153" s="52" t="s">
        <v>41</v>
      </c>
      <c r="Y153" s="52">
        <v>150</v>
      </c>
      <c r="Z153" s="52" t="s">
        <v>41</v>
      </c>
      <c r="AB153" s="52">
        <v>150</v>
      </c>
      <c r="AC153" s="52" t="s">
        <v>56</v>
      </c>
    </row>
    <row r="154" spans="1:29" ht="15" x14ac:dyDescent="0.2">
      <c r="A154" s="52">
        <v>151</v>
      </c>
      <c r="B154" s="52" t="s">
        <v>41</v>
      </c>
      <c r="D154" s="52">
        <v>151</v>
      </c>
      <c r="E154" s="52" t="s">
        <v>56</v>
      </c>
      <c r="G154" s="52">
        <v>151</v>
      </c>
      <c r="H154" s="52" t="s">
        <v>56</v>
      </c>
      <c r="J154" s="52">
        <v>151</v>
      </c>
      <c r="K154" s="52" t="s">
        <v>56</v>
      </c>
      <c r="M154" s="52">
        <v>151</v>
      </c>
      <c r="N154" s="52" t="s">
        <v>41</v>
      </c>
      <c r="P154" s="52">
        <v>151</v>
      </c>
      <c r="Q154" s="52" t="s">
        <v>41</v>
      </c>
      <c r="S154" s="52">
        <v>151</v>
      </c>
      <c r="T154" s="52" t="s">
        <v>41</v>
      </c>
      <c r="V154" s="52">
        <v>151</v>
      </c>
      <c r="W154" s="52" t="s">
        <v>41</v>
      </c>
      <c r="Y154" s="52">
        <v>151</v>
      </c>
      <c r="Z154" s="52" t="s">
        <v>41</v>
      </c>
      <c r="AB154" s="52">
        <v>151</v>
      </c>
      <c r="AC154" s="52" t="s">
        <v>56</v>
      </c>
    </row>
    <row r="155" spans="1:29" ht="15" x14ac:dyDescent="0.2">
      <c r="A155" s="52">
        <v>152</v>
      </c>
      <c r="B155" s="52" t="s">
        <v>41</v>
      </c>
      <c r="D155" s="52">
        <v>152</v>
      </c>
      <c r="E155" s="52" t="s">
        <v>56</v>
      </c>
      <c r="G155" s="52">
        <v>152</v>
      </c>
      <c r="H155" s="52" t="s">
        <v>56</v>
      </c>
      <c r="J155" s="52">
        <v>152</v>
      </c>
      <c r="K155" s="52" t="s">
        <v>41</v>
      </c>
      <c r="M155" s="52">
        <v>152</v>
      </c>
      <c r="N155" s="52" t="s">
        <v>41</v>
      </c>
      <c r="P155" s="52">
        <v>152</v>
      </c>
      <c r="Q155" s="52" t="s">
        <v>41</v>
      </c>
      <c r="S155" s="52">
        <v>152</v>
      </c>
      <c r="T155" s="52" t="s">
        <v>41</v>
      </c>
      <c r="V155" s="52">
        <v>152</v>
      </c>
      <c r="W155" s="52" t="s">
        <v>41</v>
      </c>
      <c r="Y155" s="52">
        <v>152</v>
      </c>
      <c r="Z155" s="52" t="s">
        <v>41</v>
      </c>
      <c r="AB155" s="52">
        <v>152</v>
      </c>
      <c r="AC155" s="52" t="s">
        <v>56</v>
      </c>
    </row>
    <row r="156" spans="1:29" ht="15" x14ac:dyDescent="0.2">
      <c r="A156" s="52">
        <v>153</v>
      </c>
      <c r="B156" s="52" t="s">
        <v>41</v>
      </c>
      <c r="D156" s="52">
        <v>153</v>
      </c>
      <c r="E156" s="52" t="s">
        <v>56</v>
      </c>
      <c r="G156" s="52">
        <v>153</v>
      </c>
      <c r="H156" s="52" t="s">
        <v>56</v>
      </c>
      <c r="J156" s="52">
        <v>153</v>
      </c>
      <c r="K156" s="52" t="s">
        <v>41</v>
      </c>
      <c r="M156" s="52">
        <v>153</v>
      </c>
      <c r="N156" s="52" t="s">
        <v>41</v>
      </c>
      <c r="P156" s="52">
        <v>153</v>
      </c>
      <c r="Q156" s="52" t="s">
        <v>41</v>
      </c>
      <c r="S156" s="52">
        <v>153</v>
      </c>
      <c r="T156" s="52" t="s">
        <v>41</v>
      </c>
      <c r="V156" s="52">
        <v>153</v>
      </c>
      <c r="W156" s="52" t="s">
        <v>41</v>
      </c>
      <c r="Y156" s="52">
        <v>153</v>
      </c>
      <c r="Z156" s="52" t="s">
        <v>41</v>
      </c>
      <c r="AB156" s="52">
        <v>153</v>
      </c>
      <c r="AC156" s="52" t="s">
        <v>56</v>
      </c>
    </row>
    <row r="157" spans="1:29" ht="15" x14ac:dyDescent="0.2">
      <c r="A157" s="52">
        <v>154</v>
      </c>
      <c r="B157" s="52" t="s">
        <v>41</v>
      </c>
      <c r="D157" s="52">
        <v>154</v>
      </c>
      <c r="E157" s="52" t="s">
        <v>56</v>
      </c>
      <c r="G157" s="52">
        <v>154</v>
      </c>
      <c r="H157" s="52" t="s">
        <v>41</v>
      </c>
      <c r="J157" s="52">
        <v>154</v>
      </c>
      <c r="K157" s="52" t="s">
        <v>41</v>
      </c>
      <c r="M157" s="52">
        <v>154</v>
      </c>
      <c r="N157" s="52" t="s">
        <v>41</v>
      </c>
      <c r="P157" s="52">
        <v>154</v>
      </c>
      <c r="Q157" s="52" t="s">
        <v>41</v>
      </c>
      <c r="S157" s="52">
        <v>154</v>
      </c>
      <c r="T157" s="52" t="s">
        <v>41</v>
      </c>
      <c r="V157" s="52">
        <v>154</v>
      </c>
      <c r="W157" s="52" t="s">
        <v>41</v>
      </c>
      <c r="Y157" s="52">
        <v>154</v>
      </c>
      <c r="Z157" s="52" t="s">
        <v>41</v>
      </c>
      <c r="AB157" s="52">
        <v>154</v>
      </c>
      <c r="AC157" s="52" t="s">
        <v>56</v>
      </c>
    </row>
    <row r="158" spans="1:29" ht="15" x14ac:dyDescent="0.2">
      <c r="A158" s="52">
        <v>155</v>
      </c>
      <c r="B158" s="52" t="s">
        <v>41</v>
      </c>
      <c r="D158" s="52">
        <v>155</v>
      </c>
      <c r="E158" s="52" t="s">
        <v>56</v>
      </c>
      <c r="G158" s="52">
        <v>155</v>
      </c>
      <c r="H158" s="52" t="s">
        <v>41</v>
      </c>
      <c r="J158" s="52">
        <v>155</v>
      </c>
      <c r="K158" s="52" t="s">
        <v>41</v>
      </c>
      <c r="M158" s="52">
        <v>155</v>
      </c>
      <c r="N158" s="52" t="s">
        <v>41</v>
      </c>
      <c r="P158" s="52">
        <v>155</v>
      </c>
      <c r="Q158" s="52" t="s">
        <v>41</v>
      </c>
      <c r="S158" s="52">
        <v>155</v>
      </c>
      <c r="T158" s="52" t="s">
        <v>41</v>
      </c>
      <c r="V158" s="52">
        <v>155</v>
      </c>
      <c r="W158" s="52" t="s">
        <v>41</v>
      </c>
      <c r="Y158" s="52">
        <v>155</v>
      </c>
      <c r="Z158" s="52" t="s">
        <v>41</v>
      </c>
      <c r="AB158" s="52">
        <v>155</v>
      </c>
      <c r="AC158" s="52" t="s">
        <v>56</v>
      </c>
    </row>
    <row r="159" spans="1:29" ht="15" x14ac:dyDescent="0.2">
      <c r="A159" s="52">
        <v>156</v>
      </c>
      <c r="B159" s="52" t="s">
        <v>41</v>
      </c>
      <c r="D159" s="52">
        <v>156</v>
      </c>
      <c r="E159" s="52" t="s">
        <v>56</v>
      </c>
      <c r="G159" s="52">
        <v>156</v>
      </c>
      <c r="H159" s="52" t="s">
        <v>41</v>
      </c>
      <c r="J159" s="52">
        <v>156</v>
      </c>
      <c r="K159" s="52" t="s">
        <v>41</v>
      </c>
      <c r="M159" s="52">
        <v>156</v>
      </c>
      <c r="N159" s="52" t="s">
        <v>41</v>
      </c>
      <c r="P159" s="52">
        <v>156</v>
      </c>
      <c r="Q159" s="52" t="s">
        <v>41</v>
      </c>
      <c r="S159" s="52">
        <v>156</v>
      </c>
      <c r="T159" s="52" t="s">
        <v>41</v>
      </c>
      <c r="V159" s="52">
        <v>156</v>
      </c>
      <c r="W159" s="52" t="s">
        <v>41</v>
      </c>
      <c r="Y159" s="52">
        <v>156</v>
      </c>
      <c r="Z159" s="52" t="s">
        <v>41</v>
      </c>
      <c r="AB159" s="52">
        <v>156</v>
      </c>
      <c r="AC159" s="52" t="s">
        <v>56</v>
      </c>
    </row>
    <row r="160" spans="1:29" ht="15" x14ac:dyDescent="0.2">
      <c r="A160" s="52">
        <v>157</v>
      </c>
      <c r="B160" s="52" t="s">
        <v>41</v>
      </c>
      <c r="D160" s="52">
        <v>157</v>
      </c>
      <c r="E160" s="52" t="s">
        <v>56</v>
      </c>
      <c r="G160" s="52">
        <v>157</v>
      </c>
      <c r="H160" s="52" t="s">
        <v>41</v>
      </c>
      <c r="J160" s="52">
        <v>157</v>
      </c>
      <c r="K160" s="52" t="s">
        <v>41</v>
      </c>
      <c r="M160" s="52">
        <v>157</v>
      </c>
      <c r="N160" s="52" t="s">
        <v>41</v>
      </c>
      <c r="P160" s="52">
        <v>157</v>
      </c>
      <c r="Q160" s="52" t="s">
        <v>41</v>
      </c>
      <c r="S160" s="52">
        <v>157</v>
      </c>
      <c r="T160" s="52" t="s">
        <v>41</v>
      </c>
      <c r="V160" s="52">
        <v>157</v>
      </c>
      <c r="W160" s="52" t="s">
        <v>41</v>
      </c>
      <c r="Y160" s="52">
        <v>157</v>
      </c>
      <c r="Z160" s="52" t="s">
        <v>41</v>
      </c>
      <c r="AB160" s="52">
        <v>157</v>
      </c>
      <c r="AC160" s="52" t="s">
        <v>41</v>
      </c>
    </row>
    <row r="161" spans="1:29" ht="15" x14ac:dyDescent="0.2">
      <c r="A161" s="52">
        <v>158</v>
      </c>
      <c r="B161" s="52" t="s">
        <v>41</v>
      </c>
      <c r="D161" s="52">
        <v>158</v>
      </c>
      <c r="E161" s="52" t="s">
        <v>56</v>
      </c>
      <c r="G161" s="52">
        <v>158</v>
      </c>
      <c r="H161" s="52" t="s">
        <v>41</v>
      </c>
      <c r="J161" s="52">
        <v>158</v>
      </c>
      <c r="K161" s="52" t="s">
        <v>41</v>
      </c>
      <c r="M161" s="52">
        <v>158</v>
      </c>
      <c r="N161" s="52" t="s">
        <v>41</v>
      </c>
      <c r="P161" s="52">
        <v>158</v>
      </c>
      <c r="Q161" s="52" t="s">
        <v>41</v>
      </c>
      <c r="S161" s="52">
        <v>158</v>
      </c>
      <c r="T161" s="52" t="s">
        <v>41</v>
      </c>
      <c r="V161" s="52">
        <v>158</v>
      </c>
      <c r="W161" s="52" t="s">
        <v>41</v>
      </c>
      <c r="Y161" s="52">
        <v>158</v>
      </c>
      <c r="Z161" s="52" t="s">
        <v>41</v>
      </c>
      <c r="AB161" s="52">
        <v>158</v>
      </c>
      <c r="AC161" s="52" t="s">
        <v>41</v>
      </c>
    </row>
    <row r="162" spans="1:29" ht="15" x14ac:dyDescent="0.2">
      <c r="A162" s="52">
        <v>159</v>
      </c>
      <c r="B162" s="52" t="s">
        <v>41</v>
      </c>
      <c r="D162" s="52">
        <v>159</v>
      </c>
      <c r="E162" s="52" t="s">
        <v>56</v>
      </c>
      <c r="G162" s="52">
        <v>159</v>
      </c>
      <c r="H162" s="52" t="s">
        <v>41</v>
      </c>
      <c r="J162" s="52">
        <v>159</v>
      </c>
      <c r="K162" s="52" t="s">
        <v>41</v>
      </c>
      <c r="M162" s="52">
        <v>159</v>
      </c>
      <c r="N162" s="52" t="s">
        <v>41</v>
      </c>
      <c r="P162" s="52">
        <v>159</v>
      </c>
      <c r="Q162" s="52" t="s">
        <v>41</v>
      </c>
      <c r="S162" s="52">
        <v>159</v>
      </c>
      <c r="T162" s="52" t="s">
        <v>41</v>
      </c>
      <c r="V162" s="52">
        <v>159</v>
      </c>
      <c r="W162" s="52" t="s">
        <v>41</v>
      </c>
      <c r="Y162" s="52">
        <v>159</v>
      </c>
      <c r="Z162" s="52" t="s">
        <v>41</v>
      </c>
      <c r="AB162" s="52">
        <v>159</v>
      </c>
      <c r="AC162" s="52" t="s">
        <v>41</v>
      </c>
    </row>
    <row r="163" spans="1:29" ht="15" x14ac:dyDescent="0.2">
      <c r="A163" s="52">
        <v>160</v>
      </c>
      <c r="B163" s="52" t="s">
        <v>41</v>
      </c>
      <c r="D163" s="52">
        <v>160</v>
      </c>
      <c r="E163" s="52" t="s">
        <v>56</v>
      </c>
      <c r="G163" s="52">
        <v>160</v>
      </c>
      <c r="H163" s="52" t="s">
        <v>41</v>
      </c>
      <c r="J163" s="52">
        <v>160</v>
      </c>
      <c r="K163" s="52" t="s">
        <v>41</v>
      </c>
      <c r="M163" s="52">
        <v>160</v>
      </c>
      <c r="N163" s="52" t="s">
        <v>41</v>
      </c>
      <c r="P163" s="52">
        <v>160</v>
      </c>
      <c r="Q163" s="52" t="s">
        <v>41</v>
      </c>
      <c r="S163" s="52">
        <v>160</v>
      </c>
      <c r="T163" s="52" t="s">
        <v>41</v>
      </c>
      <c r="V163" s="52">
        <v>160</v>
      </c>
      <c r="W163" s="52" t="s">
        <v>41</v>
      </c>
      <c r="Y163" s="52">
        <v>160</v>
      </c>
      <c r="Z163" s="52" t="s">
        <v>41</v>
      </c>
      <c r="AB163" s="52">
        <v>160</v>
      </c>
      <c r="AC163" s="52" t="s">
        <v>41</v>
      </c>
    </row>
    <row r="164" spans="1:29" ht="15" x14ac:dyDescent="0.2">
      <c r="A164" s="52">
        <v>161</v>
      </c>
      <c r="B164" s="52" t="s">
        <v>41</v>
      </c>
      <c r="D164" s="52">
        <v>161</v>
      </c>
      <c r="E164" s="52" t="s">
        <v>56</v>
      </c>
      <c r="G164" s="52">
        <v>161</v>
      </c>
      <c r="H164" s="52" t="s">
        <v>41</v>
      </c>
      <c r="J164" s="52">
        <v>161</v>
      </c>
      <c r="K164" s="52" t="s">
        <v>41</v>
      </c>
      <c r="M164" s="52">
        <v>161</v>
      </c>
      <c r="N164" s="52" t="s">
        <v>41</v>
      </c>
      <c r="P164" s="52">
        <v>161</v>
      </c>
      <c r="Q164" s="52" t="s">
        <v>41</v>
      </c>
      <c r="S164" s="52">
        <v>161</v>
      </c>
      <c r="T164" s="52" t="s">
        <v>41</v>
      </c>
      <c r="V164" s="52">
        <v>161</v>
      </c>
      <c r="W164" s="52" t="s">
        <v>41</v>
      </c>
      <c r="Y164" s="52">
        <v>161</v>
      </c>
      <c r="Z164" s="52" t="s">
        <v>41</v>
      </c>
      <c r="AB164" s="52">
        <v>161</v>
      </c>
      <c r="AC164" s="52" t="s">
        <v>41</v>
      </c>
    </row>
    <row r="165" spans="1:29" ht="15" x14ac:dyDescent="0.2">
      <c r="A165" s="52">
        <v>162</v>
      </c>
      <c r="B165" s="52" t="s">
        <v>41</v>
      </c>
      <c r="D165" s="52">
        <v>162</v>
      </c>
      <c r="E165" s="52" t="s">
        <v>56</v>
      </c>
      <c r="G165" s="52">
        <v>162</v>
      </c>
      <c r="H165" s="52" t="s">
        <v>41</v>
      </c>
      <c r="J165" s="52">
        <v>162</v>
      </c>
      <c r="K165" s="52" t="s">
        <v>41</v>
      </c>
      <c r="M165" s="52">
        <v>162</v>
      </c>
      <c r="N165" s="52" t="s">
        <v>41</v>
      </c>
      <c r="P165" s="52">
        <v>162</v>
      </c>
      <c r="Q165" s="52" t="s">
        <v>41</v>
      </c>
      <c r="S165" s="52">
        <v>162</v>
      </c>
      <c r="T165" s="52" t="s">
        <v>41</v>
      </c>
      <c r="V165" s="52">
        <v>162</v>
      </c>
      <c r="W165" s="52" t="s">
        <v>41</v>
      </c>
      <c r="Y165" s="52">
        <v>162</v>
      </c>
      <c r="Z165" s="52" t="s">
        <v>41</v>
      </c>
      <c r="AB165" s="52">
        <v>162</v>
      </c>
      <c r="AC165" s="52" t="s">
        <v>41</v>
      </c>
    </row>
    <row r="166" spans="1:29" ht="15" x14ac:dyDescent="0.2">
      <c r="A166" s="52">
        <v>163</v>
      </c>
      <c r="B166" s="52" t="s">
        <v>41</v>
      </c>
      <c r="D166" s="52">
        <v>163</v>
      </c>
      <c r="E166" s="52" t="s">
        <v>56</v>
      </c>
      <c r="G166" s="52">
        <v>163</v>
      </c>
      <c r="H166" s="52" t="s">
        <v>41</v>
      </c>
      <c r="J166" s="52">
        <v>163</v>
      </c>
      <c r="K166" s="52" t="s">
        <v>41</v>
      </c>
      <c r="M166" s="52">
        <v>163</v>
      </c>
      <c r="N166" s="52" t="s">
        <v>41</v>
      </c>
      <c r="P166" s="52">
        <v>163</v>
      </c>
      <c r="Q166" s="52" t="s">
        <v>41</v>
      </c>
      <c r="S166" s="52">
        <v>163</v>
      </c>
      <c r="T166" s="52" t="s">
        <v>41</v>
      </c>
      <c r="V166" s="52">
        <v>163</v>
      </c>
      <c r="W166" s="52" t="s">
        <v>41</v>
      </c>
      <c r="Y166" s="52">
        <v>163</v>
      </c>
      <c r="Z166" s="52" t="s">
        <v>41</v>
      </c>
      <c r="AB166" s="52">
        <v>163</v>
      </c>
      <c r="AC166" s="52" t="s">
        <v>41</v>
      </c>
    </row>
    <row r="167" spans="1:29" ht="15" x14ac:dyDescent="0.2">
      <c r="A167" s="52">
        <v>164</v>
      </c>
      <c r="B167" s="52" t="s">
        <v>41</v>
      </c>
      <c r="D167" s="52">
        <v>164</v>
      </c>
      <c r="E167" s="52" t="s">
        <v>56</v>
      </c>
      <c r="G167" s="52">
        <v>164</v>
      </c>
      <c r="H167" s="52" t="s">
        <v>41</v>
      </c>
      <c r="J167" s="52">
        <v>164</v>
      </c>
      <c r="K167" s="52" t="s">
        <v>41</v>
      </c>
      <c r="M167" s="52">
        <v>164</v>
      </c>
      <c r="N167" s="52" t="s">
        <v>41</v>
      </c>
      <c r="P167" s="52">
        <v>164</v>
      </c>
      <c r="Q167" s="52" t="s">
        <v>41</v>
      </c>
      <c r="S167" s="52">
        <v>164</v>
      </c>
      <c r="T167" s="52" t="s">
        <v>38</v>
      </c>
      <c r="V167" s="52">
        <v>164</v>
      </c>
      <c r="W167" s="52" t="s">
        <v>41</v>
      </c>
      <c r="Y167" s="52">
        <v>164</v>
      </c>
      <c r="Z167" s="52" t="s">
        <v>38</v>
      </c>
      <c r="AB167" s="52">
        <v>164</v>
      </c>
      <c r="AC167" s="52" t="s">
        <v>41</v>
      </c>
    </row>
    <row r="168" spans="1:29" ht="15" x14ac:dyDescent="0.2">
      <c r="A168" s="52">
        <v>165</v>
      </c>
      <c r="B168" s="52" t="s">
        <v>41</v>
      </c>
      <c r="D168" s="52">
        <v>165</v>
      </c>
      <c r="E168" s="52" t="s">
        <v>56</v>
      </c>
      <c r="G168" s="52">
        <v>165</v>
      </c>
      <c r="H168" s="52" t="s">
        <v>41</v>
      </c>
      <c r="J168" s="52">
        <v>165</v>
      </c>
      <c r="K168" s="52" t="s">
        <v>41</v>
      </c>
      <c r="M168" s="52">
        <v>165</v>
      </c>
      <c r="N168" s="52" t="s">
        <v>41</v>
      </c>
      <c r="P168" s="52">
        <v>165</v>
      </c>
      <c r="Q168" s="52" t="s">
        <v>41</v>
      </c>
      <c r="S168" s="52">
        <v>165</v>
      </c>
      <c r="T168" s="52" t="s">
        <v>38</v>
      </c>
      <c r="V168" s="52">
        <v>165</v>
      </c>
      <c r="W168" s="52" t="s">
        <v>41</v>
      </c>
      <c r="Y168" s="52">
        <v>165</v>
      </c>
      <c r="Z168" s="52" t="s">
        <v>38</v>
      </c>
      <c r="AB168" s="52">
        <v>165</v>
      </c>
      <c r="AC168" s="52" t="s">
        <v>41</v>
      </c>
    </row>
    <row r="169" spans="1:29" ht="15" x14ac:dyDescent="0.2">
      <c r="A169" s="52">
        <v>166</v>
      </c>
      <c r="B169" s="52" t="s">
        <v>41</v>
      </c>
      <c r="D169" s="52">
        <v>166</v>
      </c>
      <c r="E169" s="52" t="s">
        <v>56</v>
      </c>
      <c r="G169" s="52">
        <v>166</v>
      </c>
      <c r="H169" s="52" t="s">
        <v>41</v>
      </c>
      <c r="J169" s="52">
        <v>166</v>
      </c>
      <c r="K169" s="52" t="s">
        <v>41</v>
      </c>
      <c r="M169" s="52">
        <v>166</v>
      </c>
      <c r="N169" s="52" t="s">
        <v>41</v>
      </c>
      <c r="P169" s="52">
        <v>166</v>
      </c>
      <c r="Q169" s="52" t="s">
        <v>41</v>
      </c>
      <c r="S169" s="52">
        <v>166</v>
      </c>
      <c r="T169" s="52" t="s">
        <v>38</v>
      </c>
      <c r="V169" s="52">
        <v>166</v>
      </c>
      <c r="W169" s="52" t="s">
        <v>38</v>
      </c>
      <c r="Y169" s="52">
        <v>166</v>
      </c>
      <c r="Z169" s="52" t="s">
        <v>38</v>
      </c>
      <c r="AB169" s="52">
        <v>166</v>
      </c>
      <c r="AC169" s="52" t="s">
        <v>41</v>
      </c>
    </row>
    <row r="170" spans="1:29" ht="15" x14ac:dyDescent="0.2">
      <c r="A170" s="52">
        <v>167</v>
      </c>
      <c r="B170" s="52" t="s">
        <v>38</v>
      </c>
      <c r="D170" s="52">
        <v>167</v>
      </c>
      <c r="E170" s="52" t="s">
        <v>56</v>
      </c>
      <c r="G170" s="52">
        <v>167</v>
      </c>
      <c r="H170" s="52" t="s">
        <v>41</v>
      </c>
      <c r="J170" s="52">
        <v>167</v>
      </c>
      <c r="K170" s="52" t="s">
        <v>41</v>
      </c>
      <c r="M170" s="52">
        <v>167</v>
      </c>
      <c r="N170" s="52" t="s">
        <v>41</v>
      </c>
      <c r="P170" s="52">
        <v>167</v>
      </c>
      <c r="Q170" s="52" t="s">
        <v>38</v>
      </c>
      <c r="S170" s="52">
        <v>167</v>
      </c>
      <c r="T170" s="52" t="s">
        <v>38</v>
      </c>
      <c r="V170" s="52">
        <v>167</v>
      </c>
      <c r="W170" s="52" t="s">
        <v>38</v>
      </c>
      <c r="Y170" s="52">
        <v>167</v>
      </c>
      <c r="Z170" s="52" t="s">
        <v>38</v>
      </c>
      <c r="AB170" s="52">
        <v>167</v>
      </c>
      <c r="AC170" s="52" t="s">
        <v>41</v>
      </c>
    </row>
    <row r="171" spans="1:29" ht="15" x14ac:dyDescent="0.2">
      <c r="A171" s="52">
        <v>168</v>
      </c>
      <c r="B171" s="52" t="s">
        <v>38</v>
      </c>
      <c r="D171" s="52">
        <v>168</v>
      </c>
      <c r="E171" s="52" t="s">
        <v>56</v>
      </c>
      <c r="G171" s="52">
        <v>168</v>
      </c>
      <c r="H171" s="52" t="s">
        <v>41</v>
      </c>
      <c r="J171" s="52">
        <v>168</v>
      </c>
      <c r="K171" s="52" t="s">
        <v>41</v>
      </c>
      <c r="M171" s="52">
        <v>168</v>
      </c>
      <c r="N171" s="52" t="s">
        <v>41</v>
      </c>
      <c r="P171" s="52">
        <v>168</v>
      </c>
      <c r="Q171" s="52" t="s">
        <v>38</v>
      </c>
      <c r="S171" s="52">
        <v>168</v>
      </c>
      <c r="T171" s="52" t="s">
        <v>38</v>
      </c>
      <c r="V171" s="52">
        <v>168</v>
      </c>
      <c r="W171" s="52" t="s">
        <v>38</v>
      </c>
      <c r="Y171" s="52">
        <v>168</v>
      </c>
      <c r="Z171" s="52" t="s">
        <v>38</v>
      </c>
      <c r="AB171" s="52">
        <v>168</v>
      </c>
      <c r="AC171" s="52" t="s">
        <v>41</v>
      </c>
    </row>
    <row r="172" spans="1:29" ht="15" x14ac:dyDescent="0.2">
      <c r="A172" s="52">
        <v>169</v>
      </c>
      <c r="B172" s="52" t="s">
        <v>38</v>
      </c>
      <c r="D172" s="52">
        <v>169</v>
      </c>
      <c r="E172" s="52" t="s">
        <v>56</v>
      </c>
      <c r="G172" s="52">
        <v>169</v>
      </c>
      <c r="H172" s="52" t="s">
        <v>41</v>
      </c>
      <c r="J172" s="52">
        <v>169</v>
      </c>
      <c r="K172" s="52" t="s">
        <v>41</v>
      </c>
      <c r="M172" s="52">
        <v>169</v>
      </c>
      <c r="N172" s="52" t="s">
        <v>41</v>
      </c>
      <c r="P172" s="52">
        <v>169</v>
      </c>
      <c r="Q172" s="52" t="s">
        <v>38</v>
      </c>
      <c r="S172" s="52">
        <v>169</v>
      </c>
      <c r="T172" s="52" t="s">
        <v>38</v>
      </c>
      <c r="V172" s="52">
        <v>169</v>
      </c>
      <c r="W172" s="52" t="s">
        <v>38</v>
      </c>
      <c r="Y172" s="52">
        <v>169</v>
      </c>
      <c r="Z172" s="52" t="s">
        <v>38</v>
      </c>
      <c r="AB172" s="52">
        <v>169</v>
      </c>
      <c r="AC172" s="52" t="s">
        <v>41</v>
      </c>
    </row>
    <row r="173" spans="1:29" ht="15" x14ac:dyDescent="0.2">
      <c r="A173" s="52">
        <v>170</v>
      </c>
      <c r="B173" s="52" t="s">
        <v>38</v>
      </c>
      <c r="D173" s="52">
        <v>170</v>
      </c>
      <c r="E173" s="52" t="s">
        <v>56</v>
      </c>
      <c r="G173" s="52">
        <v>170</v>
      </c>
      <c r="H173" s="52" t="s">
        <v>41</v>
      </c>
      <c r="J173" s="52">
        <v>170</v>
      </c>
      <c r="K173" s="52" t="s">
        <v>41</v>
      </c>
      <c r="M173" s="52">
        <v>170</v>
      </c>
      <c r="N173" s="52" t="s">
        <v>38</v>
      </c>
      <c r="P173" s="52">
        <v>170</v>
      </c>
      <c r="Q173" s="52" t="s">
        <v>38</v>
      </c>
      <c r="S173" s="52">
        <v>170</v>
      </c>
      <c r="T173" s="52" t="s">
        <v>38</v>
      </c>
      <c r="V173" s="52">
        <v>170</v>
      </c>
      <c r="W173" s="52" t="s">
        <v>38</v>
      </c>
      <c r="Y173" s="52">
        <v>170</v>
      </c>
      <c r="Z173" s="52" t="s">
        <v>38</v>
      </c>
      <c r="AB173" s="52">
        <v>170</v>
      </c>
      <c r="AC173" s="52" t="s">
        <v>41</v>
      </c>
    </row>
    <row r="174" spans="1:29" ht="15" x14ac:dyDescent="0.2">
      <c r="A174" s="52">
        <v>171</v>
      </c>
      <c r="B174" s="52" t="s">
        <v>38</v>
      </c>
      <c r="D174" s="52">
        <v>171</v>
      </c>
      <c r="E174" s="52" t="s">
        <v>56</v>
      </c>
      <c r="G174" s="52">
        <v>171</v>
      </c>
      <c r="H174" s="52" t="s">
        <v>41</v>
      </c>
      <c r="J174" s="52">
        <v>171</v>
      </c>
      <c r="K174" s="52" t="s">
        <v>41</v>
      </c>
      <c r="M174" s="52">
        <v>171</v>
      </c>
      <c r="N174" s="52" t="s">
        <v>38</v>
      </c>
      <c r="P174" s="52">
        <v>171</v>
      </c>
      <c r="Q174" s="52" t="s">
        <v>38</v>
      </c>
      <c r="S174" s="52">
        <v>171</v>
      </c>
      <c r="T174" s="52" t="s">
        <v>38</v>
      </c>
      <c r="V174" s="52">
        <v>171</v>
      </c>
      <c r="W174" s="52" t="s">
        <v>38</v>
      </c>
      <c r="Y174" s="52">
        <v>171</v>
      </c>
      <c r="Z174" s="52" t="s">
        <v>38</v>
      </c>
      <c r="AB174" s="52">
        <v>171</v>
      </c>
      <c r="AC174" s="52" t="s">
        <v>41</v>
      </c>
    </row>
    <row r="175" spans="1:29" ht="15" x14ac:dyDescent="0.2">
      <c r="A175" s="52">
        <v>172</v>
      </c>
      <c r="B175" s="52" t="s">
        <v>38</v>
      </c>
      <c r="D175" s="52">
        <v>172</v>
      </c>
      <c r="E175" s="52" t="s">
        <v>56</v>
      </c>
      <c r="G175" s="52">
        <v>172</v>
      </c>
      <c r="H175" s="52" t="s">
        <v>41</v>
      </c>
      <c r="J175" s="52">
        <v>172</v>
      </c>
      <c r="K175" s="52" t="s">
        <v>41</v>
      </c>
      <c r="M175" s="52">
        <v>172</v>
      </c>
      <c r="N175" s="52" t="s">
        <v>38</v>
      </c>
      <c r="P175" s="52">
        <v>172</v>
      </c>
      <c r="Q175" s="52" t="s">
        <v>38</v>
      </c>
      <c r="S175" s="52">
        <v>172</v>
      </c>
      <c r="T175" s="52" t="s">
        <v>38</v>
      </c>
      <c r="V175" s="52">
        <v>172</v>
      </c>
      <c r="W175" s="52" t="s">
        <v>38</v>
      </c>
      <c r="Y175" s="52">
        <v>172</v>
      </c>
      <c r="Z175" s="52" t="s">
        <v>38</v>
      </c>
      <c r="AB175" s="52">
        <v>172</v>
      </c>
      <c r="AC175" s="52" t="s">
        <v>41</v>
      </c>
    </row>
    <row r="176" spans="1:29" ht="15" x14ac:dyDescent="0.2">
      <c r="A176" s="52">
        <v>173</v>
      </c>
      <c r="B176" s="52" t="s">
        <v>38</v>
      </c>
      <c r="D176" s="52">
        <v>173</v>
      </c>
      <c r="E176" s="52" t="s">
        <v>41</v>
      </c>
      <c r="G176" s="52">
        <v>173</v>
      </c>
      <c r="H176" s="52" t="s">
        <v>41</v>
      </c>
      <c r="J176" s="52">
        <v>173</v>
      </c>
      <c r="K176" s="52" t="s">
        <v>41</v>
      </c>
      <c r="M176" s="52">
        <v>173</v>
      </c>
      <c r="N176" s="52" t="s">
        <v>38</v>
      </c>
      <c r="P176" s="52">
        <v>173</v>
      </c>
      <c r="Q176" s="52" t="s">
        <v>38</v>
      </c>
      <c r="S176" s="52">
        <v>173</v>
      </c>
      <c r="T176" s="52" t="s">
        <v>38</v>
      </c>
      <c r="V176" s="52">
        <v>173</v>
      </c>
      <c r="W176" s="52" t="s">
        <v>38</v>
      </c>
      <c r="Y176" s="52">
        <v>173</v>
      </c>
      <c r="Z176" s="52" t="s">
        <v>38</v>
      </c>
      <c r="AB176" s="52">
        <v>173</v>
      </c>
      <c r="AC176" s="52" t="s">
        <v>41</v>
      </c>
    </row>
    <row r="177" spans="1:29" ht="15" x14ac:dyDescent="0.2">
      <c r="A177" s="52">
        <v>174</v>
      </c>
      <c r="B177" s="52" t="s">
        <v>38</v>
      </c>
      <c r="D177" s="52">
        <v>174</v>
      </c>
      <c r="E177" s="52" t="s">
        <v>41</v>
      </c>
      <c r="G177" s="52">
        <v>174</v>
      </c>
      <c r="H177" s="52" t="s">
        <v>41</v>
      </c>
      <c r="J177" s="52">
        <v>174</v>
      </c>
      <c r="K177" s="52" t="s">
        <v>41</v>
      </c>
      <c r="M177" s="52">
        <v>174</v>
      </c>
      <c r="N177" s="52" t="s">
        <v>38</v>
      </c>
      <c r="P177" s="52">
        <v>174</v>
      </c>
      <c r="Q177" s="52" t="s">
        <v>38</v>
      </c>
      <c r="S177" s="52">
        <v>174</v>
      </c>
      <c r="T177" s="52" t="s">
        <v>38</v>
      </c>
      <c r="V177" s="52">
        <v>174</v>
      </c>
      <c r="W177" s="52" t="s">
        <v>38</v>
      </c>
      <c r="Y177" s="52">
        <v>174</v>
      </c>
      <c r="Z177" s="52" t="s">
        <v>38</v>
      </c>
      <c r="AB177" s="52">
        <v>174</v>
      </c>
      <c r="AC177" s="52" t="s">
        <v>41</v>
      </c>
    </row>
    <row r="178" spans="1:29" ht="15" x14ac:dyDescent="0.2">
      <c r="A178" s="52">
        <v>175</v>
      </c>
      <c r="B178" s="52" t="s">
        <v>38</v>
      </c>
      <c r="D178" s="52">
        <v>175</v>
      </c>
      <c r="E178" s="52" t="s">
        <v>41</v>
      </c>
      <c r="G178" s="52">
        <v>175</v>
      </c>
      <c r="H178" s="52" t="s">
        <v>41</v>
      </c>
      <c r="J178" s="52">
        <v>175</v>
      </c>
      <c r="K178" s="52" t="s">
        <v>41</v>
      </c>
      <c r="M178" s="52">
        <v>175</v>
      </c>
      <c r="N178" s="52" t="s">
        <v>38</v>
      </c>
      <c r="P178" s="52">
        <v>175</v>
      </c>
      <c r="Q178" s="52" t="s">
        <v>38</v>
      </c>
      <c r="S178" s="52">
        <v>175</v>
      </c>
      <c r="T178" s="52" t="s">
        <v>38</v>
      </c>
      <c r="V178" s="52">
        <v>175</v>
      </c>
      <c r="W178" s="52" t="s">
        <v>38</v>
      </c>
      <c r="Y178" s="52">
        <v>175</v>
      </c>
      <c r="Z178" s="52" t="s">
        <v>38</v>
      </c>
      <c r="AB178" s="52">
        <v>175</v>
      </c>
      <c r="AC178" s="52" t="s">
        <v>41</v>
      </c>
    </row>
    <row r="179" spans="1:29" ht="15" x14ac:dyDescent="0.2">
      <c r="A179" s="52">
        <v>176</v>
      </c>
      <c r="B179" s="52" t="s">
        <v>38</v>
      </c>
      <c r="D179" s="52">
        <v>176</v>
      </c>
      <c r="E179" s="52" t="s">
        <v>41</v>
      </c>
      <c r="G179" s="52">
        <v>176</v>
      </c>
      <c r="H179" s="52" t="s">
        <v>41</v>
      </c>
      <c r="J179" s="52">
        <v>176</v>
      </c>
      <c r="K179" s="52" t="s">
        <v>41</v>
      </c>
      <c r="M179" s="52">
        <v>176</v>
      </c>
      <c r="N179" s="52" t="s">
        <v>38</v>
      </c>
      <c r="P179" s="52">
        <v>176</v>
      </c>
      <c r="Q179" s="52" t="s">
        <v>38</v>
      </c>
      <c r="S179" s="52">
        <v>176</v>
      </c>
      <c r="T179" s="52" t="s">
        <v>38</v>
      </c>
      <c r="V179" s="52">
        <v>176</v>
      </c>
      <c r="W179" s="52" t="s">
        <v>38</v>
      </c>
      <c r="Y179" s="52">
        <v>176</v>
      </c>
      <c r="Z179" s="52" t="s">
        <v>38</v>
      </c>
      <c r="AB179" s="52">
        <v>176</v>
      </c>
      <c r="AC179" s="52" t="s">
        <v>41</v>
      </c>
    </row>
    <row r="180" spans="1:29" ht="15" x14ac:dyDescent="0.2">
      <c r="A180" s="52">
        <v>177</v>
      </c>
      <c r="B180" s="52" t="s">
        <v>38</v>
      </c>
      <c r="D180" s="52">
        <v>177</v>
      </c>
      <c r="E180" s="52" t="s">
        <v>41</v>
      </c>
      <c r="G180" s="52">
        <v>177</v>
      </c>
      <c r="H180" s="52" t="s">
        <v>41</v>
      </c>
      <c r="J180" s="52">
        <v>177</v>
      </c>
      <c r="K180" s="52" t="s">
        <v>41</v>
      </c>
      <c r="M180" s="52">
        <v>177</v>
      </c>
      <c r="N180" s="52" t="s">
        <v>38</v>
      </c>
      <c r="P180" s="52">
        <v>177</v>
      </c>
      <c r="Q180" s="52" t="s">
        <v>38</v>
      </c>
      <c r="S180" s="52">
        <v>177</v>
      </c>
      <c r="T180" s="52" t="s">
        <v>38</v>
      </c>
      <c r="V180" s="52">
        <v>177</v>
      </c>
      <c r="W180" s="52" t="s">
        <v>38</v>
      </c>
      <c r="Y180" s="52">
        <v>177</v>
      </c>
      <c r="Z180" s="52" t="s">
        <v>38</v>
      </c>
      <c r="AB180" s="52">
        <v>177</v>
      </c>
      <c r="AC180" s="52" t="s">
        <v>41</v>
      </c>
    </row>
    <row r="181" spans="1:29" ht="15" x14ac:dyDescent="0.2">
      <c r="A181" s="52">
        <v>178</v>
      </c>
      <c r="B181" s="52" t="s">
        <v>38</v>
      </c>
      <c r="D181" s="52">
        <v>178</v>
      </c>
      <c r="E181" s="52" t="s">
        <v>41</v>
      </c>
      <c r="G181" s="52">
        <v>178</v>
      </c>
      <c r="H181" s="52" t="s">
        <v>41</v>
      </c>
      <c r="J181" s="52">
        <v>178</v>
      </c>
      <c r="K181" s="52" t="s">
        <v>38</v>
      </c>
      <c r="M181" s="52">
        <v>178</v>
      </c>
      <c r="N181" s="52" t="s">
        <v>38</v>
      </c>
      <c r="P181" s="52">
        <v>178</v>
      </c>
      <c r="Q181" s="52" t="s">
        <v>38</v>
      </c>
      <c r="S181" s="52">
        <v>178</v>
      </c>
      <c r="T181" s="52" t="s">
        <v>38</v>
      </c>
      <c r="V181" s="52">
        <v>178</v>
      </c>
      <c r="W181" s="52" t="s">
        <v>38</v>
      </c>
      <c r="Y181" s="52">
        <v>178</v>
      </c>
      <c r="Z181" s="52" t="s">
        <v>38</v>
      </c>
      <c r="AB181" s="52">
        <v>178</v>
      </c>
      <c r="AC181" s="52" t="s">
        <v>41</v>
      </c>
    </row>
    <row r="182" spans="1:29" ht="15" x14ac:dyDescent="0.2">
      <c r="A182" s="52">
        <v>179</v>
      </c>
      <c r="B182" s="52" t="s">
        <v>38</v>
      </c>
      <c r="D182" s="52">
        <v>179</v>
      </c>
      <c r="E182" s="52" t="s">
        <v>41</v>
      </c>
      <c r="G182" s="52">
        <v>179</v>
      </c>
      <c r="H182" s="52" t="s">
        <v>41</v>
      </c>
      <c r="J182" s="52">
        <v>179</v>
      </c>
      <c r="K182" s="52" t="s">
        <v>38</v>
      </c>
      <c r="M182" s="52">
        <v>179</v>
      </c>
      <c r="N182" s="52" t="s">
        <v>38</v>
      </c>
      <c r="P182" s="52">
        <v>179</v>
      </c>
      <c r="Q182" s="52" t="s">
        <v>38</v>
      </c>
      <c r="S182" s="52">
        <v>179</v>
      </c>
      <c r="T182" s="52" t="s">
        <v>38</v>
      </c>
      <c r="V182" s="52">
        <v>179</v>
      </c>
      <c r="W182" s="52" t="s">
        <v>38</v>
      </c>
      <c r="Y182" s="52">
        <v>179</v>
      </c>
      <c r="Z182" s="52" t="s">
        <v>38</v>
      </c>
      <c r="AB182" s="52">
        <v>179</v>
      </c>
      <c r="AC182" s="52" t="s">
        <v>41</v>
      </c>
    </row>
    <row r="183" spans="1:29" ht="15" x14ac:dyDescent="0.2">
      <c r="A183" s="52">
        <v>180</v>
      </c>
      <c r="B183" s="52" t="s">
        <v>38</v>
      </c>
      <c r="D183" s="52">
        <v>180</v>
      </c>
      <c r="E183" s="52" t="s">
        <v>41</v>
      </c>
      <c r="G183" s="52">
        <v>180</v>
      </c>
      <c r="H183" s="52" t="s">
        <v>38</v>
      </c>
      <c r="J183" s="52">
        <v>180</v>
      </c>
      <c r="K183" s="52" t="s">
        <v>38</v>
      </c>
      <c r="M183" s="52">
        <v>180</v>
      </c>
      <c r="N183" s="52" t="s">
        <v>38</v>
      </c>
      <c r="P183" s="52">
        <v>180</v>
      </c>
      <c r="Q183" s="52" t="s">
        <v>38</v>
      </c>
      <c r="S183" s="52">
        <v>180</v>
      </c>
      <c r="T183" s="52" t="s">
        <v>38</v>
      </c>
      <c r="V183" s="52">
        <v>180</v>
      </c>
      <c r="W183" s="52" t="s">
        <v>38</v>
      </c>
      <c r="Y183" s="52">
        <v>180</v>
      </c>
      <c r="Z183" s="52" t="s">
        <v>38</v>
      </c>
      <c r="AB183" s="52">
        <v>180</v>
      </c>
      <c r="AC183" s="52" t="s">
        <v>41</v>
      </c>
    </row>
    <row r="184" spans="1:29" ht="15" x14ac:dyDescent="0.2">
      <c r="A184" s="52">
        <v>181</v>
      </c>
      <c r="B184" s="52" t="s">
        <v>38</v>
      </c>
      <c r="D184" s="52">
        <v>181</v>
      </c>
      <c r="E184" s="52" t="s">
        <v>41</v>
      </c>
      <c r="G184" s="52">
        <v>181</v>
      </c>
      <c r="H184" s="52" t="s">
        <v>38</v>
      </c>
      <c r="J184" s="52">
        <v>181</v>
      </c>
      <c r="K184" s="52" t="s">
        <v>38</v>
      </c>
      <c r="M184" s="52">
        <v>181</v>
      </c>
      <c r="N184" s="52" t="s">
        <v>38</v>
      </c>
      <c r="P184" s="52">
        <v>181</v>
      </c>
      <c r="Q184" s="52" t="s">
        <v>38</v>
      </c>
      <c r="S184" s="52">
        <v>181</v>
      </c>
      <c r="T184" s="52" t="s">
        <v>38</v>
      </c>
      <c r="V184" s="52">
        <v>181</v>
      </c>
      <c r="W184" s="52" t="s">
        <v>38</v>
      </c>
      <c r="Y184" s="52">
        <v>181</v>
      </c>
      <c r="Z184" s="52" t="s">
        <v>38</v>
      </c>
      <c r="AB184" s="52">
        <v>181</v>
      </c>
      <c r="AC184" s="52" t="s">
        <v>41</v>
      </c>
    </row>
    <row r="185" spans="1:29" ht="15" x14ac:dyDescent="0.2">
      <c r="A185" s="52">
        <v>182</v>
      </c>
      <c r="B185" s="52" t="s">
        <v>38</v>
      </c>
      <c r="D185" s="52">
        <v>182</v>
      </c>
      <c r="E185" s="52" t="s">
        <v>41</v>
      </c>
      <c r="G185" s="52">
        <v>182</v>
      </c>
      <c r="H185" s="52" t="s">
        <v>38</v>
      </c>
      <c r="J185" s="52">
        <v>182</v>
      </c>
      <c r="K185" s="52" t="s">
        <v>38</v>
      </c>
      <c r="M185" s="52">
        <v>182</v>
      </c>
      <c r="N185" s="52" t="s">
        <v>38</v>
      </c>
      <c r="P185" s="52">
        <v>182</v>
      </c>
      <c r="Q185" s="52" t="s">
        <v>38</v>
      </c>
      <c r="S185" s="52">
        <v>182</v>
      </c>
      <c r="T185" s="52" t="s">
        <v>38</v>
      </c>
      <c r="V185" s="52">
        <v>182</v>
      </c>
      <c r="W185" s="52" t="s">
        <v>38</v>
      </c>
      <c r="Y185" s="52">
        <v>182</v>
      </c>
      <c r="Z185" s="52" t="s">
        <v>38</v>
      </c>
      <c r="AB185" s="52">
        <v>182</v>
      </c>
      <c r="AC185" s="52" t="s">
        <v>41</v>
      </c>
    </row>
    <row r="186" spans="1:29" ht="15" x14ac:dyDescent="0.2">
      <c r="A186" s="52">
        <v>183</v>
      </c>
      <c r="B186" s="52" t="s">
        <v>38</v>
      </c>
      <c r="D186" s="52">
        <v>183</v>
      </c>
      <c r="E186" s="52" t="s">
        <v>41</v>
      </c>
      <c r="G186" s="52">
        <v>183</v>
      </c>
      <c r="H186" s="52" t="s">
        <v>38</v>
      </c>
      <c r="J186" s="52">
        <v>183</v>
      </c>
      <c r="K186" s="52" t="s">
        <v>38</v>
      </c>
      <c r="M186" s="52">
        <v>183</v>
      </c>
      <c r="N186" s="52" t="s">
        <v>38</v>
      </c>
      <c r="P186" s="52">
        <v>183</v>
      </c>
      <c r="Q186" s="52" t="s">
        <v>38</v>
      </c>
      <c r="S186" s="52">
        <v>183</v>
      </c>
      <c r="T186" s="52" t="s">
        <v>38</v>
      </c>
      <c r="V186" s="52">
        <v>183</v>
      </c>
      <c r="W186" s="52" t="s">
        <v>38</v>
      </c>
      <c r="Y186" s="52">
        <v>183</v>
      </c>
      <c r="Z186" s="52" t="s">
        <v>38</v>
      </c>
      <c r="AB186" s="52">
        <v>183</v>
      </c>
      <c r="AC186" s="52" t="s">
        <v>38</v>
      </c>
    </row>
    <row r="187" spans="1:29" ht="15" x14ac:dyDescent="0.2">
      <c r="A187" s="52">
        <v>184</v>
      </c>
      <c r="B187" s="52" t="s">
        <v>38</v>
      </c>
      <c r="D187" s="52">
        <v>184</v>
      </c>
      <c r="E187" s="52" t="s">
        <v>41</v>
      </c>
      <c r="G187" s="52">
        <v>184</v>
      </c>
      <c r="H187" s="52" t="s">
        <v>38</v>
      </c>
      <c r="J187" s="52">
        <v>184</v>
      </c>
      <c r="K187" s="52" t="s">
        <v>38</v>
      </c>
      <c r="M187" s="52">
        <v>184</v>
      </c>
      <c r="N187" s="52" t="s">
        <v>38</v>
      </c>
      <c r="P187" s="52">
        <v>184</v>
      </c>
      <c r="Q187" s="52" t="s">
        <v>38</v>
      </c>
      <c r="S187" s="52">
        <v>184</v>
      </c>
      <c r="T187" s="52" t="s">
        <v>38</v>
      </c>
      <c r="V187" s="52">
        <v>184</v>
      </c>
      <c r="W187" s="52" t="s">
        <v>38</v>
      </c>
      <c r="Y187" s="52">
        <v>184</v>
      </c>
      <c r="Z187" s="52" t="s">
        <v>38</v>
      </c>
      <c r="AB187" s="52">
        <v>184</v>
      </c>
      <c r="AC187" s="52" t="s">
        <v>38</v>
      </c>
    </row>
    <row r="188" spans="1:29" ht="15" x14ac:dyDescent="0.2">
      <c r="A188" s="52">
        <v>185</v>
      </c>
      <c r="B188" s="52" t="s">
        <v>38</v>
      </c>
      <c r="D188" s="52">
        <v>185</v>
      </c>
      <c r="E188" s="52" t="s">
        <v>41</v>
      </c>
      <c r="G188" s="52">
        <v>185</v>
      </c>
      <c r="H188" s="52" t="s">
        <v>38</v>
      </c>
      <c r="J188" s="52">
        <v>185</v>
      </c>
      <c r="K188" s="52" t="s">
        <v>38</v>
      </c>
      <c r="M188" s="52">
        <v>185</v>
      </c>
      <c r="N188" s="52" t="s">
        <v>38</v>
      </c>
      <c r="P188" s="52">
        <v>185</v>
      </c>
      <c r="Q188" s="52" t="s">
        <v>38</v>
      </c>
      <c r="S188" s="52">
        <v>185</v>
      </c>
      <c r="T188" s="52" t="s">
        <v>38</v>
      </c>
      <c r="V188" s="52">
        <v>185</v>
      </c>
      <c r="W188" s="52" t="s">
        <v>38</v>
      </c>
      <c r="Y188" s="52">
        <v>185</v>
      </c>
      <c r="Z188" s="52" t="s">
        <v>38</v>
      </c>
      <c r="AB188" s="52">
        <v>185</v>
      </c>
      <c r="AC188" s="52" t="s">
        <v>38</v>
      </c>
    </row>
    <row r="189" spans="1:29" ht="15" x14ac:dyDescent="0.2">
      <c r="A189" s="52">
        <v>186</v>
      </c>
      <c r="B189" s="52" t="s">
        <v>38</v>
      </c>
      <c r="D189" s="52">
        <v>186</v>
      </c>
      <c r="E189" s="52" t="s">
        <v>41</v>
      </c>
      <c r="G189" s="52">
        <v>186</v>
      </c>
      <c r="H189" s="52" t="s">
        <v>38</v>
      </c>
      <c r="J189" s="52">
        <v>186</v>
      </c>
      <c r="K189" s="52" t="s">
        <v>38</v>
      </c>
      <c r="M189" s="52">
        <v>186</v>
      </c>
      <c r="N189" s="52" t="s">
        <v>38</v>
      </c>
      <c r="P189" s="52">
        <v>186</v>
      </c>
      <c r="Q189" s="52" t="s">
        <v>38</v>
      </c>
      <c r="S189" s="52">
        <v>186</v>
      </c>
      <c r="T189" s="52" t="s">
        <v>38</v>
      </c>
      <c r="V189" s="52">
        <v>186</v>
      </c>
      <c r="W189" s="52" t="s">
        <v>38</v>
      </c>
      <c r="Y189" s="52">
        <v>186</v>
      </c>
      <c r="Z189" s="52" t="s">
        <v>38</v>
      </c>
      <c r="AB189" s="52">
        <v>186</v>
      </c>
      <c r="AC189" s="52" t="s">
        <v>38</v>
      </c>
    </row>
    <row r="190" spans="1:29" ht="15" x14ac:dyDescent="0.2">
      <c r="A190" s="52">
        <v>187</v>
      </c>
      <c r="B190" s="52" t="s">
        <v>38</v>
      </c>
      <c r="D190" s="52">
        <v>187</v>
      </c>
      <c r="E190" s="52" t="s">
        <v>41</v>
      </c>
      <c r="G190" s="52">
        <v>187</v>
      </c>
      <c r="H190" s="52" t="s">
        <v>38</v>
      </c>
      <c r="J190" s="52">
        <v>187</v>
      </c>
      <c r="K190" s="52" t="s">
        <v>38</v>
      </c>
      <c r="M190" s="52">
        <v>187</v>
      </c>
      <c r="N190" s="52" t="s">
        <v>38</v>
      </c>
      <c r="P190" s="52">
        <v>187</v>
      </c>
      <c r="Q190" s="52" t="s">
        <v>38</v>
      </c>
      <c r="S190" s="52">
        <v>187</v>
      </c>
      <c r="T190" s="52" t="s">
        <v>38</v>
      </c>
      <c r="V190" s="52">
        <v>187</v>
      </c>
      <c r="W190" s="52" t="s">
        <v>38</v>
      </c>
      <c r="Y190" s="52">
        <v>187</v>
      </c>
      <c r="Z190" s="52" t="s">
        <v>38</v>
      </c>
      <c r="AB190" s="52">
        <v>187</v>
      </c>
      <c r="AC190" s="52" t="s">
        <v>38</v>
      </c>
    </row>
    <row r="191" spans="1:29" ht="15" x14ac:dyDescent="0.2">
      <c r="A191" s="52">
        <v>188</v>
      </c>
      <c r="B191" s="52" t="s">
        <v>38</v>
      </c>
      <c r="D191" s="52">
        <v>188</v>
      </c>
      <c r="E191" s="52" t="s">
        <v>41</v>
      </c>
      <c r="G191" s="52">
        <v>188</v>
      </c>
      <c r="H191" s="52" t="s">
        <v>38</v>
      </c>
      <c r="J191" s="52">
        <v>188</v>
      </c>
      <c r="K191" s="52" t="s">
        <v>38</v>
      </c>
      <c r="M191" s="52">
        <v>188</v>
      </c>
      <c r="N191" s="52" t="s">
        <v>38</v>
      </c>
      <c r="P191" s="52">
        <v>188</v>
      </c>
      <c r="Q191" s="52" t="s">
        <v>38</v>
      </c>
      <c r="S191" s="52">
        <v>188</v>
      </c>
      <c r="T191" s="52" t="s">
        <v>38</v>
      </c>
      <c r="V191" s="52">
        <v>188</v>
      </c>
      <c r="W191" s="52" t="s">
        <v>38</v>
      </c>
      <c r="Y191" s="52">
        <v>188</v>
      </c>
      <c r="Z191" s="52" t="s">
        <v>38</v>
      </c>
      <c r="AB191" s="52">
        <v>188</v>
      </c>
      <c r="AC191" s="52" t="s">
        <v>38</v>
      </c>
    </row>
    <row r="192" spans="1:29" ht="15" x14ac:dyDescent="0.2">
      <c r="A192" s="52">
        <v>189</v>
      </c>
      <c r="B192" s="52" t="s">
        <v>38</v>
      </c>
      <c r="D192" s="52">
        <v>189</v>
      </c>
      <c r="E192" s="52" t="s">
        <v>41</v>
      </c>
      <c r="G192" s="52">
        <v>189</v>
      </c>
      <c r="H192" s="52" t="s">
        <v>38</v>
      </c>
      <c r="J192" s="52">
        <v>189</v>
      </c>
      <c r="K192" s="52" t="s">
        <v>38</v>
      </c>
      <c r="M192" s="52">
        <v>189</v>
      </c>
      <c r="N192" s="52" t="s">
        <v>38</v>
      </c>
      <c r="P192" s="52">
        <v>189</v>
      </c>
      <c r="Q192" s="52" t="s">
        <v>38</v>
      </c>
      <c r="S192" s="52">
        <v>189</v>
      </c>
      <c r="T192" s="52" t="s">
        <v>38</v>
      </c>
      <c r="V192" s="52">
        <v>189</v>
      </c>
      <c r="W192" s="52" t="s">
        <v>38</v>
      </c>
      <c r="Y192" s="52">
        <v>189</v>
      </c>
      <c r="Z192" s="52" t="s">
        <v>38</v>
      </c>
      <c r="AB192" s="52">
        <v>189</v>
      </c>
      <c r="AC192" s="52" t="s">
        <v>38</v>
      </c>
    </row>
    <row r="193" spans="1:29" ht="15" x14ac:dyDescent="0.2">
      <c r="A193" s="52">
        <v>190</v>
      </c>
      <c r="B193" s="52" t="s">
        <v>38</v>
      </c>
      <c r="D193" s="52">
        <v>190</v>
      </c>
      <c r="E193" s="52" t="s">
        <v>41</v>
      </c>
      <c r="G193" s="52">
        <v>190</v>
      </c>
      <c r="H193" s="52" t="s">
        <v>38</v>
      </c>
      <c r="J193" s="52">
        <v>190</v>
      </c>
      <c r="K193" s="52" t="s">
        <v>38</v>
      </c>
      <c r="M193" s="52">
        <v>190</v>
      </c>
      <c r="N193" s="52" t="s">
        <v>38</v>
      </c>
      <c r="P193" s="52">
        <v>190</v>
      </c>
      <c r="Q193" s="52" t="s">
        <v>38</v>
      </c>
      <c r="S193" s="52">
        <v>190</v>
      </c>
      <c r="T193" s="52" t="s">
        <v>38</v>
      </c>
      <c r="V193" s="52">
        <v>190</v>
      </c>
      <c r="W193" s="52" t="s">
        <v>38</v>
      </c>
      <c r="Y193" s="52">
        <v>190</v>
      </c>
      <c r="Z193" s="52" t="s">
        <v>38</v>
      </c>
      <c r="AB193" s="52">
        <v>190</v>
      </c>
      <c r="AC193" s="52" t="s">
        <v>38</v>
      </c>
    </row>
    <row r="194" spans="1:29" ht="15" x14ac:dyDescent="0.2">
      <c r="A194" s="52">
        <v>191</v>
      </c>
      <c r="B194" s="52" t="s">
        <v>38</v>
      </c>
      <c r="D194" s="52">
        <v>191</v>
      </c>
      <c r="E194" s="52" t="s">
        <v>41</v>
      </c>
      <c r="G194" s="52">
        <v>191</v>
      </c>
      <c r="H194" s="52" t="s">
        <v>38</v>
      </c>
      <c r="J194" s="52">
        <v>191</v>
      </c>
      <c r="K194" s="52" t="s">
        <v>38</v>
      </c>
      <c r="M194" s="52">
        <v>191</v>
      </c>
      <c r="N194" s="52" t="s">
        <v>38</v>
      </c>
      <c r="P194" s="52">
        <v>191</v>
      </c>
      <c r="Q194" s="52" t="s">
        <v>38</v>
      </c>
      <c r="S194" s="52">
        <v>191</v>
      </c>
      <c r="T194" s="52" t="s">
        <v>38</v>
      </c>
      <c r="V194" s="52">
        <v>191</v>
      </c>
      <c r="W194" s="52" t="s">
        <v>38</v>
      </c>
      <c r="Y194" s="52">
        <v>191</v>
      </c>
      <c r="Z194" s="52" t="s">
        <v>38</v>
      </c>
      <c r="AB194" s="52">
        <v>191</v>
      </c>
      <c r="AC194" s="52" t="s">
        <v>38</v>
      </c>
    </row>
    <row r="195" spans="1:29" ht="15" x14ac:dyDescent="0.2">
      <c r="A195" s="52">
        <v>192</v>
      </c>
      <c r="B195" s="52" t="s">
        <v>38</v>
      </c>
      <c r="D195" s="52">
        <v>192</v>
      </c>
      <c r="E195" s="52" t="s">
        <v>41</v>
      </c>
      <c r="G195" s="52">
        <v>192</v>
      </c>
      <c r="H195" s="52" t="s">
        <v>38</v>
      </c>
      <c r="J195" s="52">
        <v>192</v>
      </c>
      <c r="K195" s="52" t="s">
        <v>38</v>
      </c>
      <c r="M195" s="52">
        <v>192</v>
      </c>
      <c r="N195" s="52" t="s">
        <v>38</v>
      </c>
      <c r="P195" s="52">
        <v>192</v>
      </c>
      <c r="Q195" s="52" t="s">
        <v>38</v>
      </c>
      <c r="S195" s="52">
        <v>192</v>
      </c>
      <c r="T195" s="52" t="s">
        <v>38</v>
      </c>
      <c r="V195" s="52">
        <v>192</v>
      </c>
      <c r="W195" s="52" t="s">
        <v>38</v>
      </c>
      <c r="Y195" s="52">
        <v>192</v>
      </c>
      <c r="Z195" s="52" t="s">
        <v>38</v>
      </c>
      <c r="AB195" s="52">
        <v>192</v>
      </c>
      <c r="AC195" s="52" t="s">
        <v>38</v>
      </c>
    </row>
    <row r="196" spans="1:29" ht="15" x14ac:dyDescent="0.2">
      <c r="A196" s="52">
        <v>193</v>
      </c>
      <c r="B196" s="52" t="s">
        <v>38</v>
      </c>
      <c r="D196" s="52">
        <v>193</v>
      </c>
      <c r="E196" s="52" t="s">
        <v>41</v>
      </c>
      <c r="G196" s="52">
        <v>193</v>
      </c>
      <c r="H196" s="52" t="s">
        <v>38</v>
      </c>
      <c r="J196" s="52">
        <v>193</v>
      </c>
      <c r="K196" s="52" t="s">
        <v>38</v>
      </c>
      <c r="M196" s="52">
        <v>193</v>
      </c>
      <c r="N196" s="52" t="s">
        <v>38</v>
      </c>
      <c r="P196" s="52">
        <v>193</v>
      </c>
      <c r="Q196" s="52" t="s">
        <v>38</v>
      </c>
      <c r="S196" s="52">
        <v>193</v>
      </c>
      <c r="T196" s="52" t="s">
        <v>38</v>
      </c>
      <c r="V196" s="52">
        <v>193</v>
      </c>
      <c r="W196" s="52" t="s">
        <v>38</v>
      </c>
      <c r="Y196" s="52">
        <v>193</v>
      </c>
      <c r="Z196" s="52" t="s">
        <v>38</v>
      </c>
      <c r="AB196" s="52">
        <v>193</v>
      </c>
      <c r="AC196" s="52" t="s">
        <v>38</v>
      </c>
    </row>
    <row r="197" spans="1:29" ht="15" x14ac:dyDescent="0.2">
      <c r="A197" s="52">
        <v>194</v>
      </c>
      <c r="B197" s="52" t="s">
        <v>38</v>
      </c>
      <c r="D197" s="52">
        <v>194</v>
      </c>
      <c r="E197" s="52" t="s">
        <v>41</v>
      </c>
      <c r="G197" s="52">
        <v>194</v>
      </c>
      <c r="H197" s="52" t="s">
        <v>38</v>
      </c>
      <c r="J197" s="52">
        <v>194</v>
      </c>
      <c r="K197" s="52" t="s">
        <v>38</v>
      </c>
      <c r="M197" s="52">
        <v>194</v>
      </c>
      <c r="N197" s="52" t="s">
        <v>38</v>
      </c>
      <c r="P197" s="52">
        <v>194</v>
      </c>
      <c r="Q197" s="52" t="s">
        <v>38</v>
      </c>
      <c r="S197" s="52">
        <v>194</v>
      </c>
      <c r="T197" s="52" t="s">
        <v>39</v>
      </c>
      <c r="V197" s="52">
        <v>194</v>
      </c>
      <c r="W197" s="52" t="s">
        <v>38</v>
      </c>
      <c r="Y197" s="52">
        <v>194</v>
      </c>
      <c r="Z197" s="52" t="s">
        <v>39</v>
      </c>
      <c r="AB197" s="52">
        <v>194</v>
      </c>
      <c r="AC197" s="52" t="s">
        <v>38</v>
      </c>
    </row>
    <row r="198" spans="1:29" ht="15" x14ac:dyDescent="0.2">
      <c r="A198" s="52">
        <v>195</v>
      </c>
      <c r="B198" s="52" t="s">
        <v>38</v>
      </c>
      <c r="D198" s="52">
        <v>195</v>
      </c>
      <c r="E198" s="52" t="s">
        <v>41</v>
      </c>
      <c r="G198" s="52">
        <v>195</v>
      </c>
      <c r="H198" s="52" t="s">
        <v>38</v>
      </c>
      <c r="J198" s="52">
        <v>195</v>
      </c>
      <c r="K198" s="52" t="s">
        <v>38</v>
      </c>
      <c r="M198" s="52">
        <v>195</v>
      </c>
      <c r="N198" s="52" t="s">
        <v>38</v>
      </c>
      <c r="P198" s="52">
        <v>195</v>
      </c>
      <c r="Q198" s="52" t="s">
        <v>38</v>
      </c>
      <c r="S198" s="52">
        <v>195</v>
      </c>
      <c r="T198" s="52" t="s">
        <v>39</v>
      </c>
      <c r="V198" s="52">
        <v>195</v>
      </c>
      <c r="W198" s="52" t="s">
        <v>39</v>
      </c>
      <c r="Y198" s="52">
        <v>195</v>
      </c>
      <c r="Z198" s="52" t="s">
        <v>39</v>
      </c>
      <c r="AB198" s="52">
        <v>195</v>
      </c>
      <c r="AC198" s="52" t="s">
        <v>38</v>
      </c>
    </row>
    <row r="199" spans="1:29" ht="15" x14ac:dyDescent="0.2">
      <c r="A199" s="52">
        <v>196</v>
      </c>
      <c r="B199" s="52" t="s">
        <v>39</v>
      </c>
      <c r="D199" s="52">
        <v>196</v>
      </c>
      <c r="E199" s="52" t="s">
        <v>38</v>
      </c>
      <c r="G199" s="52">
        <v>196</v>
      </c>
      <c r="H199" s="52" t="s">
        <v>38</v>
      </c>
      <c r="J199" s="52">
        <v>196</v>
      </c>
      <c r="K199" s="52" t="s">
        <v>38</v>
      </c>
      <c r="M199" s="52">
        <v>196</v>
      </c>
      <c r="N199" s="52" t="s">
        <v>38</v>
      </c>
      <c r="P199" s="52">
        <v>196</v>
      </c>
      <c r="Q199" s="52" t="s">
        <v>39</v>
      </c>
      <c r="S199" s="52">
        <v>196</v>
      </c>
      <c r="T199" s="52" t="s">
        <v>39</v>
      </c>
      <c r="V199" s="52">
        <v>196</v>
      </c>
      <c r="W199" s="52" t="s">
        <v>39</v>
      </c>
      <c r="Y199" s="52">
        <v>196</v>
      </c>
      <c r="Z199" s="52" t="s">
        <v>39</v>
      </c>
      <c r="AB199" s="52">
        <v>196</v>
      </c>
      <c r="AC199" s="52" t="s">
        <v>38</v>
      </c>
    </row>
    <row r="200" spans="1:29" ht="15" x14ac:dyDescent="0.2">
      <c r="A200" s="52">
        <v>197</v>
      </c>
      <c r="B200" s="52" t="s">
        <v>39</v>
      </c>
      <c r="D200" s="52">
        <v>197</v>
      </c>
      <c r="E200" s="52" t="s">
        <v>38</v>
      </c>
      <c r="G200" s="52">
        <v>197</v>
      </c>
      <c r="H200" s="52" t="s">
        <v>38</v>
      </c>
      <c r="J200" s="52">
        <v>197</v>
      </c>
      <c r="K200" s="52" t="s">
        <v>38</v>
      </c>
      <c r="M200" s="52">
        <v>197</v>
      </c>
      <c r="N200" s="52" t="s">
        <v>39</v>
      </c>
      <c r="P200" s="52">
        <v>197</v>
      </c>
      <c r="Q200" s="52" t="s">
        <v>39</v>
      </c>
      <c r="S200" s="52">
        <v>197</v>
      </c>
      <c r="T200" s="52" t="s">
        <v>39</v>
      </c>
      <c r="V200" s="52">
        <v>197</v>
      </c>
      <c r="W200" s="52" t="s">
        <v>39</v>
      </c>
      <c r="Y200" s="52">
        <v>197</v>
      </c>
      <c r="Z200" s="52" t="s">
        <v>39</v>
      </c>
      <c r="AB200" s="52">
        <v>197</v>
      </c>
      <c r="AC200" s="52" t="s">
        <v>38</v>
      </c>
    </row>
    <row r="201" spans="1:29" ht="15" x14ac:dyDescent="0.2">
      <c r="A201" s="52">
        <v>198</v>
      </c>
      <c r="B201" s="52" t="s">
        <v>39</v>
      </c>
      <c r="D201" s="52">
        <v>198</v>
      </c>
      <c r="E201" s="52" t="s">
        <v>38</v>
      </c>
      <c r="G201" s="52">
        <v>198</v>
      </c>
      <c r="H201" s="52" t="s">
        <v>38</v>
      </c>
      <c r="J201" s="52">
        <v>198</v>
      </c>
      <c r="K201" s="52" t="s">
        <v>38</v>
      </c>
      <c r="M201" s="52">
        <v>198</v>
      </c>
      <c r="N201" s="52" t="s">
        <v>39</v>
      </c>
      <c r="P201" s="52">
        <v>198</v>
      </c>
      <c r="Q201" s="52" t="s">
        <v>39</v>
      </c>
      <c r="S201" s="52">
        <v>198</v>
      </c>
      <c r="T201" s="52" t="s">
        <v>39</v>
      </c>
      <c r="V201" s="52">
        <v>198</v>
      </c>
      <c r="W201" s="52" t="s">
        <v>39</v>
      </c>
      <c r="Y201" s="52">
        <v>198</v>
      </c>
      <c r="Z201" s="52" t="s">
        <v>39</v>
      </c>
      <c r="AB201" s="52">
        <v>198</v>
      </c>
      <c r="AC201" s="52" t="s">
        <v>38</v>
      </c>
    </row>
    <row r="202" spans="1:29" ht="15" x14ac:dyDescent="0.2">
      <c r="A202" s="52">
        <v>199</v>
      </c>
      <c r="B202" s="52" t="s">
        <v>39</v>
      </c>
      <c r="D202" s="52">
        <v>199</v>
      </c>
      <c r="E202" s="52" t="s">
        <v>38</v>
      </c>
      <c r="G202" s="52">
        <v>199</v>
      </c>
      <c r="H202" s="52" t="s">
        <v>38</v>
      </c>
      <c r="J202" s="52">
        <v>199</v>
      </c>
      <c r="K202" s="52" t="s">
        <v>38</v>
      </c>
      <c r="M202" s="52">
        <v>199</v>
      </c>
      <c r="N202" s="52" t="s">
        <v>39</v>
      </c>
      <c r="P202" s="52">
        <v>199</v>
      </c>
      <c r="Q202" s="52" t="s">
        <v>39</v>
      </c>
      <c r="S202" s="52">
        <v>199</v>
      </c>
      <c r="T202" s="52" t="s">
        <v>39</v>
      </c>
      <c r="V202" s="52">
        <v>199</v>
      </c>
      <c r="W202" s="52" t="s">
        <v>39</v>
      </c>
      <c r="Y202" s="52">
        <v>199</v>
      </c>
      <c r="Z202" s="52" t="s">
        <v>39</v>
      </c>
      <c r="AB202" s="52">
        <v>199</v>
      </c>
      <c r="AC202" s="52" t="s">
        <v>38</v>
      </c>
    </row>
    <row r="203" spans="1:29" ht="15" x14ac:dyDescent="0.2">
      <c r="A203" s="52">
        <v>200</v>
      </c>
      <c r="B203" s="52" t="s">
        <v>39</v>
      </c>
      <c r="D203" s="52">
        <v>200</v>
      </c>
      <c r="E203" s="52" t="s">
        <v>38</v>
      </c>
      <c r="G203" s="52">
        <v>200</v>
      </c>
      <c r="H203" s="52" t="s">
        <v>38</v>
      </c>
      <c r="J203" s="52">
        <v>200</v>
      </c>
      <c r="K203" s="52" t="s">
        <v>38</v>
      </c>
      <c r="M203" s="52">
        <v>200</v>
      </c>
      <c r="N203" s="52" t="s">
        <v>39</v>
      </c>
      <c r="P203" s="52">
        <v>200</v>
      </c>
      <c r="Q203" s="52" t="s">
        <v>39</v>
      </c>
      <c r="S203" s="52">
        <v>200</v>
      </c>
      <c r="T203" s="52" t="s">
        <v>39</v>
      </c>
      <c r="V203" s="52">
        <v>200</v>
      </c>
      <c r="W203" s="52" t="s">
        <v>39</v>
      </c>
      <c r="Y203" s="52">
        <v>200</v>
      </c>
      <c r="Z203" s="52" t="s">
        <v>39</v>
      </c>
      <c r="AB203" s="52">
        <v>200</v>
      </c>
      <c r="AC203" s="52" t="s">
        <v>38</v>
      </c>
    </row>
    <row r="204" spans="1:29" ht="15" x14ac:dyDescent="0.2">
      <c r="A204" s="52">
        <v>201</v>
      </c>
      <c r="B204" s="52" t="s">
        <v>39</v>
      </c>
      <c r="D204" s="52">
        <v>201</v>
      </c>
      <c r="E204" s="52" t="s">
        <v>38</v>
      </c>
      <c r="G204" s="52">
        <v>201</v>
      </c>
      <c r="H204" s="52" t="s">
        <v>38</v>
      </c>
      <c r="J204" s="52">
        <v>201</v>
      </c>
      <c r="K204" s="52" t="s">
        <v>38</v>
      </c>
      <c r="M204" s="52">
        <v>201</v>
      </c>
      <c r="N204" s="52" t="s">
        <v>39</v>
      </c>
      <c r="P204" s="52">
        <v>201</v>
      </c>
      <c r="Q204" s="52" t="s">
        <v>39</v>
      </c>
      <c r="S204" s="52">
        <v>201</v>
      </c>
      <c r="T204" s="52" t="s">
        <v>39</v>
      </c>
      <c r="V204" s="52">
        <v>201</v>
      </c>
      <c r="W204" s="52" t="s">
        <v>39</v>
      </c>
      <c r="Y204" s="52">
        <v>201</v>
      </c>
      <c r="Z204" s="52" t="s">
        <v>39</v>
      </c>
      <c r="AB204" s="52">
        <v>201</v>
      </c>
      <c r="AC204" s="52" t="s">
        <v>38</v>
      </c>
    </row>
    <row r="205" spans="1:29" ht="15" x14ac:dyDescent="0.2">
      <c r="A205" s="52">
        <v>202</v>
      </c>
      <c r="B205" s="52" t="s">
        <v>39</v>
      </c>
      <c r="D205" s="52">
        <v>202</v>
      </c>
      <c r="E205" s="52" t="s">
        <v>38</v>
      </c>
      <c r="G205" s="52">
        <v>202</v>
      </c>
      <c r="H205" s="52" t="s">
        <v>38</v>
      </c>
      <c r="J205" s="52">
        <v>202</v>
      </c>
      <c r="K205" s="52" t="s">
        <v>38</v>
      </c>
      <c r="M205" s="52">
        <v>202</v>
      </c>
      <c r="N205" s="52" t="s">
        <v>39</v>
      </c>
      <c r="P205" s="52">
        <v>202</v>
      </c>
      <c r="Q205" s="52" t="s">
        <v>39</v>
      </c>
      <c r="S205" s="52">
        <v>202</v>
      </c>
      <c r="T205" s="52" t="s">
        <v>39</v>
      </c>
      <c r="V205" s="52">
        <v>202</v>
      </c>
      <c r="W205" s="52" t="s">
        <v>39</v>
      </c>
      <c r="Y205" s="52">
        <v>202</v>
      </c>
      <c r="Z205" s="52" t="s">
        <v>39</v>
      </c>
      <c r="AB205" s="52">
        <v>202</v>
      </c>
      <c r="AC205" s="52" t="s">
        <v>38</v>
      </c>
    </row>
    <row r="206" spans="1:29" ht="15" x14ac:dyDescent="0.2">
      <c r="A206" s="52">
        <v>203</v>
      </c>
      <c r="B206" s="52" t="s">
        <v>39</v>
      </c>
      <c r="D206" s="52">
        <v>203</v>
      </c>
      <c r="E206" s="52" t="s">
        <v>38</v>
      </c>
      <c r="G206" s="52">
        <v>203</v>
      </c>
      <c r="H206" s="52" t="s">
        <v>38</v>
      </c>
      <c r="J206" s="52">
        <v>203</v>
      </c>
      <c r="K206" s="52" t="s">
        <v>38</v>
      </c>
      <c r="M206" s="52">
        <v>203</v>
      </c>
      <c r="N206" s="52" t="s">
        <v>39</v>
      </c>
      <c r="P206" s="52">
        <v>203</v>
      </c>
      <c r="Q206" s="52" t="s">
        <v>39</v>
      </c>
      <c r="S206" s="52">
        <v>203</v>
      </c>
      <c r="T206" s="52" t="s">
        <v>39</v>
      </c>
      <c r="V206" s="52">
        <v>203</v>
      </c>
      <c r="W206" s="52" t="s">
        <v>39</v>
      </c>
      <c r="Y206" s="52">
        <v>203</v>
      </c>
      <c r="Z206" s="52" t="s">
        <v>39</v>
      </c>
      <c r="AB206" s="52">
        <v>203</v>
      </c>
      <c r="AC206" s="52" t="s">
        <v>38</v>
      </c>
    </row>
    <row r="207" spans="1:29" ht="15" x14ac:dyDescent="0.2">
      <c r="A207" s="52">
        <v>204</v>
      </c>
      <c r="B207" s="52" t="s">
        <v>39</v>
      </c>
      <c r="D207" s="52">
        <v>204</v>
      </c>
      <c r="E207" s="52" t="s">
        <v>38</v>
      </c>
      <c r="G207" s="52">
        <v>204</v>
      </c>
      <c r="H207" s="52" t="s">
        <v>38</v>
      </c>
      <c r="J207" s="52">
        <v>204</v>
      </c>
      <c r="K207" s="52" t="s">
        <v>38</v>
      </c>
      <c r="M207" s="52">
        <v>204</v>
      </c>
      <c r="N207" s="52" t="s">
        <v>39</v>
      </c>
      <c r="P207" s="52">
        <v>204</v>
      </c>
      <c r="Q207" s="52" t="s">
        <v>39</v>
      </c>
      <c r="S207" s="52">
        <v>204</v>
      </c>
      <c r="T207" s="52" t="s">
        <v>39</v>
      </c>
      <c r="V207" s="52">
        <v>204</v>
      </c>
      <c r="W207" s="52" t="s">
        <v>39</v>
      </c>
      <c r="Y207" s="52">
        <v>204</v>
      </c>
      <c r="Z207" s="52" t="s">
        <v>39</v>
      </c>
      <c r="AB207" s="52">
        <v>204</v>
      </c>
      <c r="AC207" s="52" t="s">
        <v>38</v>
      </c>
    </row>
    <row r="208" spans="1:29" ht="15" x14ac:dyDescent="0.2">
      <c r="A208" s="52">
        <v>205</v>
      </c>
      <c r="B208" s="52" t="s">
        <v>39</v>
      </c>
      <c r="D208" s="52">
        <v>205</v>
      </c>
      <c r="E208" s="52" t="s">
        <v>38</v>
      </c>
      <c r="G208" s="52">
        <v>205</v>
      </c>
      <c r="H208" s="52" t="s">
        <v>38</v>
      </c>
      <c r="J208" s="52">
        <v>205</v>
      </c>
      <c r="K208" s="52" t="s">
        <v>39</v>
      </c>
      <c r="M208" s="52">
        <v>205</v>
      </c>
      <c r="N208" s="52" t="s">
        <v>39</v>
      </c>
      <c r="P208" s="52">
        <v>205</v>
      </c>
      <c r="Q208" s="52" t="s">
        <v>39</v>
      </c>
      <c r="S208" s="52">
        <v>205</v>
      </c>
      <c r="T208" s="52" t="s">
        <v>39</v>
      </c>
      <c r="V208" s="52">
        <v>205</v>
      </c>
      <c r="W208" s="52" t="s">
        <v>39</v>
      </c>
      <c r="Y208" s="52">
        <v>205</v>
      </c>
      <c r="Z208" s="52" t="s">
        <v>39</v>
      </c>
      <c r="AB208" s="52">
        <v>205</v>
      </c>
      <c r="AC208" s="52" t="s">
        <v>38</v>
      </c>
    </row>
    <row r="209" spans="1:29" ht="15" x14ac:dyDescent="0.2">
      <c r="A209" s="52">
        <v>206</v>
      </c>
      <c r="B209" s="52" t="s">
        <v>39</v>
      </c>
      <c r="D209" s="52">
        <v>206</v>
      </c>
      <c r="E209" s="52" t="s">
        <v>38</v>
      </c>
      <c r="G209" s="52">
        <v>206</v>
      </c>
      <c r="H209" s="52" t="s">
        <v>39</v>
      </c>
      <c r="J209" s="52">
        <v>206</v>
      </c>
      <c r="K209" s="52" t="s">
        <v>39</v>
      </c>
      <c r="M209" s="52">
        <v>206</v>
      </c>
      <c r="N209" s="52" t="s">
        <v>39</v>
      </c>
      <c r="P209" s="52">
        <v>206</v>
      </c>
      <c r="Q209" s="52" t="s">
        <v>39</v>
      </c>
      <c r="S209" s="52">
        <v>206</v>
      </c>
      <c r="T209" s="52" t="s">
        <v>39</v>
      </c>
      <c r="V209" s="52">
        <v>206</v>
      </c>
      <c r="W209" s="52" t="s">
        <v>39</v>
      </c>
      <c r="Y209" s="52">
        <v>206</v>
      </c>
      <c r="Z209" s="52" t="s">
        <v>39</v>
      </c>
      <c r="AB209" s="52">
        <v>206</v>
      </c>
      <c r="AC209" s="52" t="s">
        <v>38</v>
      </c>
    </row>
    <row r="210" spans="1:29" ht="15" x14ac:dyDescent="0.2">
      <c r="A210" s="52">
        <v>207</v>
      </c>
      <c r="B210" s="52" t="s">
        <v>39</v>
      </c>
      <c r="D210" s="52">
        <v>207</v>
      </c>
      <c r="E210" s="52" t="s">
        <v>38</v>
      </c>
      <c r="G210" s="52">
        <v>207</v>
      </c>
      <c r="H210" s="52" t="s">
        <v>39</v>
      </c>
      <c r="J210" s="52">
        <v>207</v>
      </c>
      <c r="K210" s="52" t="s">
        <v>39</v>
      </c>
      <c r="M210" s="52">
        <v>207</v>
      </c>
      <c r="N210" s="52" t="s">
        <v>39</v>
      </c>
      <c r="P210" s="52">
        <v>207</v>
      </c>
      <c r="Q210" s="52" t="s">
        <v>39</v>
      </c>
      <c r="S210" s="52">
        <v>207</v>
      </c>
      <c r="T210" s="52" t="s">
        <v>39</v>
      </c>
      <c r="V210" s="52">
        <v>207</v>
      </c>
      <c r="W210" s="52" t="s">
        <v>39</v>
      </c>
      <c r="Y210" s="52">
        <v>207</v>
      </c>
      <c r="Z210" s="52" t="s">
        <v>39</v>
      </c>
      <c r="AB210" s="52">
        <v>207</v>
      </c>
      <c r="AC210" s="52" t="s">
        <v>38</v>
      </c>
    </row>
    <row r="211" spans="1:29" ht="15" x14ac:dyDescent="0.2">
      <c r="A211" s="52">
        <v>208</v>
      </c>
      <c r="B211" s="52" t="s">
        <v>39</v>
      </c>
      <c r="D211" s="52">
        <v>208</v>
      </c>
      <c r="E211" s="52" t="s">
        <v>38</v>
      </c>
      <c r="G211" s="52">
        <v>208</v>
      </c>
      <c r="H211" s="52" t="s">
        <v>39</v>
      </c>
      <c r="J211" s="52">
        <v>208</v>
      </c>
      <c r="K211" s="52" t="s">
        <v>39</v>
      </c>
      <c r="M211" s="52">
        <v>208</v>
      </c>
      <c r="N211" s="52" t="s">
        <v>39</v>
      </c>
      <c r="P211" s="52">
        <v>208</v>
      </c>
      <c r="Q211" s="52" t="s">
        <v>39</v>
      </c>
      <c r="S211" s="52">
        <v>208</v>
      </c>
      <c r="T211" s="52" t="s">
        <v>39</v>
      </c>
      <c r="V211" s="52">
        <v>208</v>
      </c>
      <c r="W211" s="52" t="s">
        <v>39</v>
      </c>
      <c r="Y211" s="52">
        <v>208</v>
      </c>
      <c r="Z211" s="52" t="s">
        <v>39</v>
      </c>
      <c r="AB211" s="52">
        <v>208</v>
      </c>
      <c r="AC211" s="52" t="s">
        <v>38</v>
      </c>
    </row>
    <row r="212" spans="1:29" ht="15" x14ac:dyDescent="0.2">
      <c r="A212" s="52">
        <v>209</v>
      </c>
      <c r="B212" s="52" t="s">
        <v>39</v>
      </c>
      <c r="D212" s="52">
        <v>209</v>
      </c>
      <c r="E212" s="52" t="s">
        <v>38</v>
      </c>
      <c r="G212" s="52">
        <v>209</v>
      </c>
      <c r="H212" s="52" t="s">
        <v>39</v>
      </c>
      <c r="J212" s="52">
        <v>209</v>
      </c>
      <c r="K212" s="52" t="s">
        <v>39</v>
      </c>
      <c r="M212" s="52">
        <v>209</v>
      </c>
      <c r="N212" s="52" t="s">
        <v>39</v>
      </c>
      <c r="P212" s="52">
        <v>209</v>
      </c>
      <c r="Q212" s="52" t="s">
        <v>39</v>
      </c>
      <c r="S212" s="52">
        <v>209</v>
      </c>
      <c r="T212" s="52" t="s">
        <v>39</v>
      </c>
      <c r="V212" s="52">
        <v>209</v>
      </c>
      <c r="W212" s="52" t="s">
        <v>39</v>
      </c>
      <c r="Y212" s="52">
        <v>209</v>
      </c>
      <c r="Z212" s="52" t="s">
        <v>39</v>
      </c>
      <c r="AB212" s="52">
        <v>209</v>
      </c>
      <c r="AC212" s="52" t="s">
        <v>39</v>
      </c>
    </row>
    <row r="213" spans="1:29" ht="15" x14ac:dyDescent="0.2">
      <c r="A213" s="52">
        <v>210</v>
      </c>
      <c r="B213" s="52" t="s">
        <v>39</v>
      </c>
      <c r="D213" s="52">
        <v>210</v>
      </c>
      <c r="E213" s="52" t="s">
        <v>38</v>
      </c>
      <c r="G213" s="52">
        <v>210</v>
      </c>
      <c r="H213" s="52" t="s">
        <v>39</v>
      </c>
      <c r="J213" s="52">
        <v>210</v>
      </c>
      <c r="K213" s="52" t="s">
        <v>39</v>
      </c>
      <c r="M213" s="52">
        <v>210</v>
      </c>
      <c r="N213" s="52" t="s">
        <v>39</v>
      </c>
      <c r="P213" s="52">
        <v>210</v>
      </c>
      <c r="Q213" s="52" t="s">
        <v>39</v>
      </c>
      <c r="S213" s="52">
        <v>210</v>
      </c>
      <c r="T213" s="52" t="s">
        <v>39</v>
      </c>
      <c r="V213" s="52">
        <v>210</v>
      </c>
      <c r="W213" s="52" t="s">
        <v>39</v>
      </c>
      <c r="Y213" s="52">
        <v>210</v>
      </c>
      <c r="Z213" s="52" t="s">
        <v>39</v>
      </c>
      <c r="AB213" s="52">
        <v>210</v>
      </c>
      <c r="AC213" s="52" t="s">
        <v>39</v>
      </c>
    </row>
    <row r="214" spans="1:29" ht="15" x14ac:dyDescent="0.2">
      <c r="A214" s="52">
        <v>211</v>
      </c>
      <c r="B214" s="52" t="s">
        <v>39</v>
      </c>
      <c r="D214" s="52">
        <v>211</v>
      </c>
      <c r="E214" s="52" t="s">
        <v>38</v>
      </c>
      <c r="G214" s="52">
        <v>211</v>
      </c>
      <c r="H214" s="52" t="s">
        <v>39</v>
      </c>
      <c r="J214" s="52">
        <v>211</v>
      </c>
      <c r="K214" s="52" t="s">
        <v>39</v>
      </c>
      <c r="M214" s="52">
        <v>211</v>
      </c>
      <c r="N214" s="52" t="s">
        <v>39</v>
      </c>
      <c r="P214" s="52">
        <v>211</v>
      </c>
      <c r="Q214" s="52" t="s">
        <v>39</v>
      </c>
      <c r="S214" s="52">
        <v>211</v>
      </c>
      <c r="T214" s="52" t="s">
        <v>39</v>
      </c>
      <c r="V214" s="52">
        <v>211</v>
      </c>
      <c r="W214" s="52" t="s">
        <v>39</v>
      </c>
      <c r="Y214" s="52">
        <v>211</v>
      </c>
      <c r="Z214" s="52" t="s">
        <v>39</v>
      </c>
      <c r="AB214" s="52">
        <v>211</v>
      </c>
      <c r="AC214" s="52" t="s">
        <v>39</v>
      </c>
    </row>
    <row r="215" spans="1:29" ht="15" x14ac:dyDescent="0.2">
      <c r="A215" s="52">
        <v>212</v>
      </c>
      <c r="B215" s="52" t="s">
        <v>39</v>
      </c>
      <c r="D215" s="52">
        <v>212</v>
      </c>
      <c r="E215" s="52" t="s">
        <v>38</v>
      </c>
      <c r="G215" s="52">
        <v>212</v>
      </c>
      <c r="H215" s="52" t="s">
        <v>39</v>
      </c>
      <c r="J215" s="52">
        <v>212</v>
      </c>
      <c r="K215" s="52" t="s">
        <v>39</v>
      </c>
      <c r="M215" s="52">
        <v>212</v>
      </c>
      <c r="N215" s="52" t="s">
        <v>39</v>
      </c>
      <c r="P215" s="52">
        <v>212</v>
      </c>
      <c r="Q215" s="52" t="s">
        <v>39</v>
      </c>
      <c r="S215" s="52">
        <v>212</v>
      </c>
      <c r="T215" s="52" t="s">
        <v>39</v>
      </c>
      <c r="V215" s="52">
        <v>212</v>
      </c>
      <c r="W215" s="52" t="s">
        <v>39</v>
      </c>
      <c r="Y215" s="52">
        <v>212</v>
      </c>
      <c r="Z215" s="52" t="s">
        <v>39</v>
      </c>
      <c r="AB215" s="52">
        <v>212</v>
      </c>
      <c r="AC215" s="52" t="s">
        <v>39</v>
      </c>
    </row>
    <row r="216" spans="1:29" ht="15" x14ac:dyDescent="0.2">
      <c r="A216" s="52">
        <v>213</v>
      </c>
      <c r="B216" s="52" t="s">
        <v>39</v>
      </c>
      <c r="D216" s="52">
        <v>213</v>
      </c>
      <c r="E216" s="52" t="s">
        <v>38</v>
      </c>
      <c r="G216" s="52">
        <v>213</v>
      </c>
      <c r="H216" s="52" t="s">
        <v>39</v>
      </c>
      <c r="J216" s="52">
        <v>213</v>
      </c>
      <c r="K216" s="52" t="s">
        <v>39</v>
      </c>
      <c r="M216" s="52">
        <v>213</v>
      </c>
      <c r="N216" s="52" t="s">
        <v>39</v>
      </c>
      <c r="P216" s="52">
        <v>213</v>
      </c>
      <c r="Q216" s="52" t="s">
        <v>39</v>
      </c>
      <c r="S216" s="52">
        <v>213</v>
      </c>
      <c r="T216" s="52" t="s">
        <v>39</v>
      </c>
      <c r="V216" s="52">
        <v>213</v>
      </c>
      <c r="W216" s="52" t="s">
        <v>39</v>
      </c>
      <c r="Y216" s="52">
        <v>213</v>
      </c>
      <c r="Z216" s="52" t="s">
        <v>39</v>
      </c>
      <c r="AB216" s="52">
        <v>213</v>
      </c>
      <c r="AC216" s="52" t="s">
        <v>39</v>
      </c>
    </row>
    <row r="217" spans="1:29" ht="15" x14ac:dyDescent="0.2">
      <c r="A217" s="52">
        <v>214</v>
      </c>
      <c r="B217" s="52" t="s">
        <v>39</v>
      </c>
      <c r="D217" s="52">
        <v>214</v>
      </c>
      <c r="E217" s="52" t="s">
        <v>38</v>
      </c>
      <c r="G217" s="52">
        <v>214</v>
      </c>
      <c r="H217" s="52" t="s">
        <v>39</v>
      </c>
      <c r="J217" s="52">
        <v>214</v>
      </c>
      <c r="K217" s="52" t="s">
        <v>39</v>
      </c>
      <c r="M217" s="52">
        <v>214</v>
      </c>
      <c r="N217" s="52" t="s">
        <v>39</v>
      </c>
      <c r="P217" s="52">
        <v>214</v>
      </c>
      <c r="Q217" s="52" t="s">
        <v>39</v>
      </c>
      <c r="S217" s="52">
        <v>214</v>
      </c>
      <c r="T217" s="52" t="s">
        <v>39</v>
      </c>
      <c r="V217" s="52">
        <v>214</v>
      </c>
      <c r="W217" s="52" t="s">
        <v>39</v>
      </c>
      <c r="Y217" s="52">
        <v>214</v>
      </c>
      <c r="Z217" s="52" t="s">
        <v>39</v>
      </c>
      <c r="AB217" s="52">
        <v>214</v>
      </c>
      <c r="AC217" s="52" t="s">
        <v>39</v>
      </c>
    </row>
    <row r="218" spans="1:29" ht="15" x14ac:dyDescent="0.2">
      <c r="A218" s="52">
        <v>215</v>
      </c>
      <c r="B218" s="52" t="s">
        <v>39</v>
      </c>
      <c r="D218" s="52">
        <v>215</v>
      </c>
      <c r="E218" s="52" t="s">
        <v>38</v>
      </c>
      <c r="G218" s="52">
        <v>215</v>
      </c>
      <c r="H218" s="52" t="s">
        <v>39</v>
      </c>
      <c r="J218" s="52">
        <v>215</v>
      </c>
      <c r="K218" s="52" t="s">
        <v>39</v>
      </c>
      <c r="M218" s="52">
        <v>215</v>
      </c>
      <c r="N218" s="52" t="s">
        <v>39</v>
      </c>
      <c r="P218" s="52">
        <v>215</v>
      </c>
      <c r="Q218" s="52" t="s">
        <v>39</v>
      </c>
      <c r="S218" s="52">
        <v>215</v>
      </c>
      <c r="T218" s="52" t="s">
        <v>39</v>
      </c>
      <c r="V218" s="52">
        <v>215</v>
      </c>
      <c r="W218" s="52" t="s">
        <v>39</v>
      </c>
      <c r="Y218" s="52">
        <v>215</v>
      </c>
      <c r="Z218" s="52" t="s">
        <v>39</v>
      </c>
      <c r="AB218" s="52">
        <v>215</v>
      </c>
      <c r="AC218" s="52" t="s">
        <v>39</v>
      </c>
    </row>
    <row r="219" spans="1:29" ht="15" x14ac:dyDescent="0.2">
      <c r="A219" s="52">
        <v>216</v>
      </c>
      <c r="B219" s="52" t="s">
        <v>39</v>
      </c>
      <c r="D219" s="52">
        <v>216</v>
      </c>
      <c r="E219" s="52" t="s">
        <v>38</v>
      </c>
      <c r="G219" s="52">
        <v>216</v>
      </c>
      <c r="H219" s="52" t="s">
        <v>39</v>
      </c>
      <c r="J219" s="52">
        <v>216</v>
      </c>
      <c r="K219" s="52" t="s">
        <v>39</v>
      </c>
      <c r="M219" s="52">
        <v>216</v>
      </c>
      <c r="N219" s="52" t="s">
        <v>39</v>
      </c>
      <c r="P219" s="52">
        <v>216</v>
      </c>
      <c r="Q219" s="52" t="s">
        <v>39</v>
      </c>
      <c r="S219" s="52">
        <v>216</v>
      </c>
      <c r="T219" s="52" t="s">
        <v>39</v>
      </c>
      <c r="V219" s="52">
        <v>216</v>
      </c>
      <c r="W219" s="52" t="s">
        <v>39</v>
      </c>
      <c r="Y219" s="52">
        <v>216</v>
      </c>
      <c r="Z219" s="52" t="s">
        <v>39</v>
      </c>
      <c r="AB219" s="52">
        <v>216</v>
      </c>
      <c r="AC219" s="52" t="s">
        <v>39</v>
      </c>
    </row>
    <row r="220" spans="1:29" ht="15" x14ac:dyDescent="0.2">
      <c r="A220" s="52">
        <v>217</v>
      </c>
      <c r="B220" s="52" t="s">
        <v>39</v>
      </c>
      <c r="D220" s="52">
        <v>217</v>
      </c>
      <c r="E220" s="52" t="s">
        <v>38</v>
      </c>
      <c r="G220" s="52">
        <v>217</v>
      </c>
      <c r="H220" s="52" t="s">
        <v>39</v>
      </c>
      <c r="J220" s="52">
        <v>217</v>
      </c>
      <c r="K220" s="52" t="s">
        <v>39</v>
      </c>
      <c r="M220" s="52">
        <v>217</v>
      </c>
      <c r="N220" s="52" t="s">
        <v>39</v>
      </c>
      <c r="P220" s="52">
        <v>217</v>
      </c>
      <c r="Q220" s="52" t="s">
        <v>39</v>
      </c>
      <c r="S220" s="52">
        <v>217</v>
      </c>
      <c r="T220" s="52" t="s">
        <v>39</v>
      </c>
      <c r="V220" s="52">
        <v>217</v>
      </c>
      <c r="W220" s="52" t="s">
        <v>39</v>
      </c>
      <c r="Y220" s="52">
        <v>217</v>
      </c>
      <c r="Z220" s="52" t="s">
        <v>39</v>
      </c>
      <c r="AB220" s="52">
        <v>217</v>
      </c>
      <c r="AC220" s="52" t="s">
        <v>39</v>
      </c>
    </row>
    <row r="221" spans="1:29" ht="15" x14ac:dyDescent="0.2">
      <c r="A221" s="52">
        <v>218</v>
      </c>
      <c r="B221" s="52" t="s">
        <v>39</v>
      </c>
      <c r="D221" s="52">
        <v>218</v>
      </c>
      <c r="E221" s="52" t="s">
        <v>38</v>
      </c>
      <c r="G221" s="52">
        <v>218</v>
      </c>
      <c r="H221" s="52" t="s">
        <v>39</v>
      </c>
      <c r="J221" s="52">
        <v>218</v>
      </c>
      <c r="K221" s="52" t="s">
        <v>39</v>
      </c>
      <c r="M221" s="52">
        <v>218</v>
      </c>
      <c r="N221" s="52" t="s">
        <v>39</v>
      </c>
      <c r="P221" s="52">
        <v>218</v>
      </c>
      <c r="Q221" s="52" t="s">
        <v>39</v>
      </c>
      <c r="S221" s="52">
        <v>218</v>
      </c>
      <c r="T221" s="52" t="s">
        <v>39</v>
      </c>
      <c r="V221" s="52">
        <v>218</v>
      </c>
      <c r="W221" s="52" t="s">
        <v>39</v>
      </c>
      <c r="Y221" s="52">
        <v>218</v>
      </c>
      <c r="Z221" s="52" t="s">
        <v>39</v>
      </c>
      <c r="AB221" s="52">
        <v>218</v>
      </c>
      <c r="AC221" s="52" t="s">
        <v>39</v>
      </c>
    </row>
    <row r="222" spans="1:29" ht="15" x14ac:dyDescent="0.2">
      <c r="A222" s="52">
        <v>219</v>
      </c>
      <c r="B222" s="52" t="s">
        <v>39</v>
      </c>
      <c r="D222" s="52">
        <v>219</v>
      </c>
      <c r="E222" s="52" t="s">
        <v>39</v>
      </c>
      <c r="G222" s="52">
        <v>219</v>
      </c>
      <c r="H222" s="52" t="s">
        <v>39</v>
      </c>
      <c r="J222" s="52">
        <v>219</v>
      </c>
      <c r="K222" s="52" t="s">
        <v>39</v>
      </c>
      <c r="M222" s="52">
        <v>219</v>
      </c>
      <c r="N222" s="52" t="s">
        <v>39</v>
      </c>
      <c r="P222" s="52">
        <v>219</v>
      </c>
      <c r="Q222" s="52" t="s">
        <v>39</v>
      </c>
      <c r="S222" s="52">
        <v>219</v>
      </c>
      <c r="T222" s="52" t="s">
        <v>39</v>
      </c>
      <c r="V222" s="52">
        <v>219</v>
      </c>
      <c r="W222" s="52" t="s">
        <v>39</v>
      </c>
      <c r="Y222" s="52">
        <v>219</v>
      </c>
      <c r="Z222" s="52" t="s">
        <v>39</v>
      </c>
      <c r="AB222" s="52">
        <v>219</v>
      </c>
      <c r="AC222" s="52" t="s">
        <v>39</v>
      </c>
    </row>
    <row r="223" spans="1:29" ht="15" x14ac:dyDescent="0.2">
      <c r="A223" s="52">
        <v>220</v>
      </c>
      <c r="B223" s="52" t="s">
        <v>39</v>
      </c>
      <c r="D223" s="52">
        <v>220</v>
      </c>
      <c r="E223" s="52" t="s">
        <v>39</v>
      </c>
      <c r="G223" s="52">
        <v>220</v>
      </c>
      <c r="H223" s="52" t="s">
        <v>39</v>
      </c>
      <c r="J223" s="52">
        <v>220</v>
      </c>
      <c r="K223" s="52" t="s">
        <v>39</v>
      </c>
      <c r="M223" s="52">
        <v>220</v>
      </c>
      <c r="N223" s="52" t="s">
        <v>39</v>
      </c>
      <c r="P223" s="52">
        <v>220</v>
      </c>
      <c r="Q223" s="52" t="s">
        <v>39</v>
      </c>
      <c r="S223" s="52">
        <v>220</v>
      </c>
      <c r="T223" s="52" t="s">
        <v>39</v>
      </c>
      <c r="V223" s="52">
        <v>220</v>
      </c>
      <c r="W223" s="52" t="s">
        <v>39</v>
      </c>
      <c r="Y223" s="52">
        <v>220</v>
      </c>
      <c r="Z223" s="52" t="s">
        <v>39</v>
      </c>
      <c r="AB223" s="52">
        <v>220</v>
      </c>
      <c r="AC223" s="52" t="s">
        <v>39</v>
      </c>
    </row>
    <row r="224" spans="1:29" ht="15" x14ac:dyDescent="0.2">
      <c r="A224" s="52">
        <v>221</v>
      </c>
      <c r="B224" s="52" t="s">
        <v>39</v>
      </c>
      <c r="D224" s="52">
        <v>221</v>
      </c>
      <c r="E224" s="52" t="s">
        <v>39</v>
      </c>
      <c r="G224" s="52">
        <v>221</v>
      </c>
      <c r="H224" s="52" t="s">
        <v>39</v>
      </c>
      <c r="J224" s="52">
        <v>221</v>
      </c>
      <c r="K224" s="52" t="s">
        <v>39</v>
      </c>
      <c r="M224" s="52">
        <v>221</v>
      </c>
      <c r="N224" s="52" t="s">
        <v>39</v>
      </c>
      <c r="P224" s="52">
        <v>221</v>
      </c>
      <c r="Q224" s="52" t="s">
        <v>39</v>
      </c>
      <c r="S224" s="52">
        <v>221</v>
      </c>
      <c r="T224" s="52" t="s">
        <v>39</v>
      </c>
      <c r="V224" s="52">
        <v>221</v>
      </c>
      <c r="W224" s="52" t="s">
        <v>39</v>
      </c>
      <c r="Y224" s="52">
        <v>221</v>
      </c>
      <c r="Z224" s="52" t="s">
        <v>39</v>
      </c>
      <c r="AB224" s="52">
        <v>221</v>
      </c>
      <c r="AC224" s="52" t="s">
        <v>39</v>
      </c>
    </row>
    <row r="225" spans="1:29" ht="15" x14ac:dyDescent="0.2">
      <c r="A225" s="52">
        <v>222</v>
      </c>
      <c r="B225" s="52" t="s">
        <v>39</v>
      </c>
      <c r="D225" s="52">
        <v>222</v>
      </c>
      <c r="E225" s="52" t="s">
        <v>39</v>
      </c>
      <c r="G225" s="52">
        <v>222</v>
      </c>
      <c r="H225" s="52" t="s">
        <v>39</v>
      </c>
      <c r="J225" s="52">
        <v>222</v>
      </c>
      <c r="K225" s="52" t="s">
        <v>39</v>
      </c>
      <c r="M225" s="52">
        <v>222</v>
      </c>
      <c r="N225" s="52" t="s">
        <v>39</v>
      </c>
      <c r="P225" s="52">
        <v>222</v>
      </c>
      <c r="Q225" s="52" t="s">
        <v>39</v>
      </c>
      <c r="S225" s="52">
        <v>222</v>
      </c>
      <c r="T225" s="52" t="s">
        <v>39</v>
      </c>
      <c r="V225" s="52">
        <v>222</v>
      </c>
      <c r="W225" s="52" t="s">
        <v>39</v>
      </c>
      <c r="Y225" s="52">
        <v>222</v>
      </c>
      <c r="Z225" s="52" t="s">
        <v>39</v>
      </c>
      <c r="AB225" s="52">
        <v>222</v>
      </c>
      <c r="AC225" s="52" t="s">
        <v>39</v>
      </c>
    </row>
    <row r="226" spans="1:29" ht="15" x14ac:dyDescent="0.2">
      <c r="A226" s="52">
        <v>223</v>
      </c>
      <c r="B226" s="52" t="s">
        <v>39</v>
      </c>
      <c r="D226" s="52">
        <v>223</v>
      </c>
      <c r="E226" s="52" t="s">
        <v>39</v>
      </c>
      <c r="G226" s="52">
        <v>223</v>
      </c>
      <c r="H226" s="52" t="s">
        <v>39</v>
      </c>
      <c r="J226" s="52">
        <v>223</v>
      </c>
      <c r="K226" s="52" t="s">
        <v>39</v>
      </c>
      <c r="M226" s="52">
        <v>223</v>
      </c>
      <c r="N226" s="52" t="s">
        <v>39</v>
      </c>
      <c r="P226" s="52">
        <v>223</v>
      </c>
      <c r="Q226" s="52" t="s">
        <v>39</v>
      </c>
      <c r="S226" s="52">
        <v>223</v>
      </c>
      <c r="T226" s="52" t="s">
        <v>39</v>
      </c>
      <c r="V226" s="52">
        <v>223</v>
      </c>
      <c r="W226" s="52" t="s">
        <v>35</v>
      </c>
      <c r="Y226" s="52">
        <v>223</v>
      </c>
      <c r="Z226" s="52" t="s">
        <v>39</v>
      </c>
      <c r="AB226" s="52">
        <v>223</v>
      </c>
      <c r="AC226" s="52" t="s">
        <v>39</v>
      </c>
    </row>
    <row r="227" spans="1:29" ht="15" x14ac:dyDescent="0.2">
      <c r="A227" s="52">
        <v>224</v>
      </c>
      <c r="B227" s="52" t="s">
        <v>39</v>
      </c>
      <c r="D227" s="52">
        <v>224</v>
      </c>
      <c r="E227" s="52" t="s">
        <v>39</v>
      </c>
      <c r="G227" s="52">
        <v>224</v>
      </c>
      <c r="H227" s="52" t="s">
        <v>39</v>
      </c>
      <c r="J227" s="52">
        <v>224</v>
      </c>
      <c r="K227" s="52" t="s">
        <v>39</v>
      </c>
      <c r="M227" s="52">
        <v>224</v>
      </c>
      <c r="N227" s="52" t="s">
        <v>39</v>
      </c>
      <c r="P227" s="52">
        <v>224</v>
      </c>
      <c r="Q227" s="52" t="s">
        <v>39</v>
      </c>
      <c r="S227" s="52">
        <v>224</v>
      </c>
      <c r="T227" s="52" t="s">
        <v>35</v>
      </c>
      <c r="V227" s="52">
        <v>224</v>
      </c>
      <c r="W227" s="52" t="s">
        <v>35</v>
      </c>
      <c r="Y227" s="52">
        <v>224</v>
      </c>
      <c r="Z227" s="52" t="s">
        <v>35</v>
      </c>
      <c r="AB227" s="52">
        <v>224</v>
      </c>
      <c r="AC227" s="52" t="s">
        <v>39</v>
      </c>
    </row>
    <row r="228" spans="1:29" ht="15" x14ac:dyDescent="0.2">
      <c r="A228" s="52">
        <v>225</v>
      </c>
      <c r="B228" s="52" t="s">
        <v>35</v>
      </c>
      <c r="D228" s="52">
        <v>225</v>
      </c>
      <c r="E228" s="52" t="s">
        <v>39</v>
      </c>
      <c r="G228" s="52">
        <v>225</v>
      </c>
      <c r="H228" s="52" t="s">
        <v>39</v>
      </c>
      <c r="J228" s="52">
        <v>225</v>
      </c>
      <c r="K228" s="52" t="s">
        <v>39</v>
      </c>
      <c r="M228" s="52">
        <v>225</v>
      </c>
      <c r="N228" s="52" t="s">
        <v>35</v>
      </c>
      <c r="P228" s="52">
        <v>225</v>
      </c>
      <c r="Q228" s="52" t="s">
        <v>35</v>
      </c>
      <c r="S228" s="52">
        <v>225</v>
      </c>
      <c r="T228" s="52" t="s">
        <v>35</v>
      </c>
      <c r="V228" s="52">
        <v>225</v>
      </c>
      <c r="W228" s="52" t="s">
        <v>35</v>
      </c>
      <c r="Y228" s="52">
        <v>225</v>
      </c>
      <c r="Z228" s="52" t="s">
        <v>35</v>
      </c>
      <c r="AB228" s="52">
        <v>225</v>
      </c>
      <c r="AC228" s="52" t="s">
        <v>39</v>
      </c>
    </row>
    <row r="229" spans="1:29" ht="15" x14ac:dyDescent="0.2">
      <c r="A229" s="52">
        <v>226</v>
      </c>
      <c r="B229" s="52" t="s">
        <v>35</v>
      </c>
      <c r="D229" s="52">
        <v>226</v>
      </c>
      <c r="E229" s="52" t="s">
        <v>39</v>
      </c>
      <c r="G229" s="52">
        <v>226</v>
      </c>
      <c r="H229" s="52" t="s">
        <v>39</v>
      </c>
      <c r="J229" s="52">
        <v>226</v>
      </c>
      <c r="K229" s="52" t="s">
        <v>39</v>
      </c>
      <c r="M229" s="52">
        <v>226</v>
      </c>
      <c r="N229" s="52" t="s">
        <v>35</v>
      </c>
      <c r="P229" s="52">
        <v>226</v>
      </c>
      <c r="Q229" s="52" t="s">
        <v>35</v>
      </c>
      <c r="S229" s="52">
        <v>226</v>
      </c>
      <c r="T229" s="52" t="s">
        <v>35</v>
      </c>
      <c r="V229" s="52">
        <v>226</v>
      </c>
      <c r="W229" s="52" t="s">
        <v>35</v>
      </c>
      <c r="Y229" s="52">
        <v>226</v>
      </c>
      <c r="Z229" s="52" t="s">
        <v>35</v>
      </c>
      <c r="AB229" s="52">
        <v>226</v>
      </c>
      <c r="AC229" s="52" t="s">
        <v>39</v>
      </c>
    </row>
    <row r="230" spans="1:29" ht="15" x14ac:dyDescent="0.2">
      <c r="A230" s="52">
        <v>227</v>
      </c>
      <c r="B230" s="52" t="s">
        <v>35</v>
      </c>
      <c r="D230" s="52">
        <v>227</v>
      </c>
      <c r="E230" s="52" t="s">
        <v>39</v>
      </c>
      <c r="G230" s="52">
        <v>227</v>
      </c>
      <c r="H230" s="52" t="s">
        <v>39</v>
      </c>
      <c r="J230" s="52">
        <v>227</v>
      </c>
      <c r="K230" s="52" t="s">
        <v>39</v>
      </c>
      <c r="M230" s="52">
        <v>227</v>
      </c>
      <c r="N230" s="52" t="s">
        <v>35</v>
      </c>
      <c r="P230" s="52">
        <v>227</v>
      </c>
      <c r="Q230" s="52" t="s">
        <v>35</v>
      </c>
      <c r="S230" s="52">
        <v>227</v>
      </c>
      <c r="T230" s="52" t="s">
        <v>35</v>
      </c>
      <c r="V230" s="52">
        <v>227</v>
      </c>
      <c r="W230" s="52" t="s">
        <v>35</v>
      </c>
      <c r="Y230" s="52">
        <v>227</v>
      </c>
      <c r="Z230" s="52" t="s">
        <v>35</v>
      </c>
      <c r="AB230" s="52">
        <v>227</v>
      </c>
      <c r="AC230" s="52" t="s">
        <v>39</v>
      </c>
    </row>
    <row r="231" spans="1:29" ht="15" x14ac:dyDescent="0.2">
      <c r="A231" s="52">
        <v>228</v>
      </c>
      <c r="B231" s="52" t="s">
        <v>35</v>
      </c>
      <c r="D231" s="52">
        <v>228</v>
      </c>
      <c r="E231" s="52" t="s">
        <v>39</v>
      </c>
      <c r="G231" s="52">
        <v>228</v>
      </c>
      <c r="H231" s="52" t="s">
        <v>39</v>
      </c>
      <c r="J231" s="52">
        <v>228</v>
      </c>
      <c r="K231" s="52" t="s">
        <v>39</v>
      </c>
      <c r="M231" s="52">
        <v>228</v>
      </c>
      <c r="N231" s="52" t="s">
        <v>35</v>
      </c>
      <c r="P231" s="52">
        <v>228</v>
      </c>
      <c r="Q231" s="52" t="s">
        <v>35</v>
      </c>
      <c r="S231" s="52">
        <v>228</v>
      </c>
      <c r="T231" s="52" t="s">
        <v>35</v>
      </c>
      <c r="V231" s="52">
        <v>228</v>
      </c>
      <c r="W231" s="52" t="s">
        <v>35</v>
      </c>
      <c r="Y231" s="52">
        <v>228</v>
      </c>
      <c r="Z231" s="52" t="s">
        <v>35</v>
      </c>
      <c r="AB231" s="52">
        <v>228</v>
      </c>
      <c r="AC231" s="52" t="s">
        <v>39</v>
      </c>
    </row>
    <row r="232" spans="1:29" ht="15" x14ac:dyDescent="0.2">
      <c r="A232" s="52">
        <v>229</v>
      </c>
      <c r="B232" s="52" t="s">
        <v>35</v>
      </c>
      <c r="D232" s="52">
        <v>229</v>
      </c>
      <c r="E232" s="52" t="s">
        <v>39</v>
      </c>
      <c r="G232" s="52">
        <v>229</v>
      </c>
      <c r="H232" s="52" t="s">
        <v>39</v>
      </c>
      <c r="J232" s="52">
        <v>229</v>
      </c>
      <c r="K232" s="52" t="s">
        <v>39</v>
      </c>
      <c r="M232" s="52">
        <v>229</v>
      </c>
      <c r="N232" s="52" t="s">
        <v>35</v>
      </c>
      <c r="P232" s="52">
        <v>229</v>
      </c>
      <c r="Q232" s="52" t="s">
        <v>35</v>
      </c>
      <c r="S232" s="52">
        <v>229</v>
      </c>
      <c r="T232" s="52" t="s">
        <v>35</v>
      </c>
      <c r="V232" s="52">
        <v>229</v>
      </c>
      <c r="W232" s="52" t="s">
        <v>35</v>
      </c>
      <c r="Y232" s="52">
        <v>229</v>
      </c>
      <c r="Z232" s="52" t="s">
        <v>35</v>
      </c>
      <c r="AB232" s="52">
        <v>229</v>
      </c>
      <c r="AC232" s="52" t="s">
        <v>39</v>
      </c>
    </row>
    <row r="233" spans="1:29" ht="15" x14ac:dyDescent="0.2">
      <c r="A233" s="52">
        <v>230</v>
      </c>
      <c r="B233" s="52" t="s">
        <v>35</v>
      </c>
      <c r="D233" s="52">
        <v>230</v>
      </c>
      <c r="E233" s="52" t="s">
        <v>39</v>
      </c>
      <c r="G233" s="52">
        <v>230</v>
      </c>
      <c r="H233" s="52" t="s">
        <v>39</v>
      </c>
      <c r="J233" s="52">
        <v>230</v>
      </c>
      <c r="K233" s="52" t="s">
        <v>39</v>
      </c>
      <c r="M233" s="52">
        <v>230</v>
      </c>
      <c r="N233" s="52" t="s">
        <v>35</v>
      </c>
      <c r="P233" s="52">
        <v>230</v>
      </c>
      <c r="Q233" s="52" t="s">
        <v>35</v>
      </c>
      <c r="S233" s="52">
        <v>230</v>
      </c>
      <c r="T233" s="52" t="s">
        <v>35</v>
      </c>
      <c r="V233" s="52">
        <v>230</v>
      </c>
      <c r="W233" s="52" t="s">
        <v>35</v>
      </c>
      <c r="Y233" s="52">
        <v>230</v>
      </c>
      <c r="Z233" s="52" t="s">
        <v>35</v>
      </c>
      <c r="AB233" s="52">
        <v>230</v>
      </c>
      <c r="AC233" s="52" t="s">
        <v>39</v>
      </c>
    </row>
    <row r="234" spans="1:29" ht="15" x14ac:dyDescent="0.2">
      <c r="A234" s="52">
        <v>231</v>
      </c>
      <c r="B234" s="52" t="s">
        <v>35</v>
      </c>
      <c r="D234" s="52">
        <v>231</v>
      </c>
      <c r="E234" s="52" t="s">
        <v>39</v>
      </c>
      <c r="G234" s="52">
        <v>231</v>
      </c>
      <c r="H234" s="52" t="s">
        <v>39</v>
      </c>
      <c r="J234" s="52">
        <v>231</v>
      </c>
      <c r="K234" s="52" t="s">
        <v>39</v>
      </c>
      <c r="M234" s="52">
        <v>231</v>
      </c>
      <c r="N234" s="52" t="s">
        <v>35</v>
      </c>
      <c r="P234" s="52">
        <v>231</v>
      </c>
      <c r="Q234" s="52" t="s">
        <v>35</v>
      </c>
      <c r="S234" s="52">
        <v>231</v>
      </c>
      <c r="T234" s="52" t="s">
        <v>35</v>
      </c>
      <c r="V234" s="52">
        <v>231</v>
      </c>
      <c r="W234" s="52" t="s">
        <v>35</v>
      </c>
      <c r="Y234" s="52">
        <v>231</v>
      </c>
      <c r="Z234" s="52" t="s">
        <v>35</v>
      </c>
      <c r="AB234" s="52">
        <v>231</v>
      </c>
      <c r="AC234" s="52" t="s">
        <v>39</v>
      </c>
    </row>
    <row r="235" spans="1:29" ht="15" x14ac:dyDescent="0.2">
      <c r="A235" s="52">
        <v>232</v>
      </c>
      <c r="B235" s="52" t="s">
        <v>35</v>
      </c>
      <c r="D235" s="52">
        <v>232</v>
      </c>
      <c r="E235" s="52" t="s">
        <v>39</v>
      </c>
      <c r="G235" s="52">
        <v>232</v>
      </c>
      <c r="H235" s="52" t="s">
        <v>35</v>
      </c>
      <c r="J235" s="52">
        <v>232</v>
      </c>
      <c r="K235" s="52" t="s">
        <v>35</v>
      </c>
      <c r="M235" s="52">
        <v>232</v>
      </c>
      <c r="N235" s="52" t="s">
        <v>35</v>
      </c>
      <c r="P235" s="52">
        <v>232</v>
      </c>
      <c r="Q235" s="52" t="s">
        <v>35</v>
      </c>
      <c r="S235" s="52">
        <v>232</v>
      </c>
      <c r="T235" s="52" t="s">
        <v>35</v>
      </c>
      <c r="V235" s="52">
        <v>232</v>
      </c>
      <c r="W235" s="52" t="s">
        <v>35</v>
      </c>
      <c r="Y235" s="52">
        <v>232</v>
      </c>
      <c r="Z235" s="52" t="s">
        <v>35</v>
      </c>
      <c r="AB235" s="52">
        <v>232</v>
      </c>
      <c r="AC235" s="52" t="s">
        <v>39</v>
      </c>
    </row>
    <row r="236" spans="1:29" ht="15" x14ac:dyDescent="0.2">
      <c r="A236" s="52">
        <v>233</v>
      </c>
      <c r="B236" s="52" t="s">
        <v>35</v>
      </c>
      <c r="D236" s="52">
        <v>233</v>
      </c>
      <c r="E236" s="52" t="s">
        <v>39</v>
      </c>
      <c r="G236" s="52">
        <v>233</v>
      </c>
      <c r="H236" s="52" t="s">
        <v>35</v>
      </c>
      <c r="J236" s="52">
        <v>233</v>
      </c>
      <c r="K236" s="52" t="s">
        <v>35</v>
      </c>
      <c r="M236" s="52">
        <v>233</v>
      </c>
      <c r="N236" s="52" t="s">
        <v>35</v>
      </c>
      <c r="P236" s="52">
        <v>233</v>
      </c>
      <c r="Q236" s="52" t="s">
        <v>35</v>
      </c>
      <c r="S236" s="52">
        <v>233</v>
      </c>
      <c r="T236" s="52" t="s">
        <v>35</v>
      </c>
      <c r="V236" s="52">
        <v>233</v>
      </c>
      <c r="W236" s="52" t="s">
        <v>35</v>
      </c>
      <c r="Y236" s="52">
        <v>233</v>
      </c>
      <c r="Z236" s="52" t="s">
        <v>35</v>
      </c>
      <c r="AB236" s="52">
        <v>233</v>
      </c>
      <c r="AC236" s="52" t="s">
        <v>39</v>
      </c>
    </row>
    <row r="237" spans="1:29" ht="15" x14ac:dyDescent="0.2">
      <c r="A237" s="52">
        <v>234</v>
      </c>
      <c r="B237" s="52" t="s">
        <v>35</v>
      </c>
      <c r="D237" s="52">
        <v>234</v>
      </c>
      <c r="E237" s="52" t="s">
        <v>39</v>
      </c>
      <c r="G237" s="52">
        <v>234</v>
      </c>
      <c r="H237" s="52" t="s">
        <v>35</v>
      </c>
      <c r="J237" s="52">
        <v>234</v>
      </c>
      <c r="K237" s="52" t="s">
        <v>35</v>
      </c>
      <c r="M237" s="52">
        <v>234</v>
      </c>
      <c r="N237" s="52" t="s">
        <v>35</v>
      </c>
      <c r="P237" s="52">
        <v>234</v>
      </c>
      <c r="Q237" s="52" t="s">
        <v>35</v>
      </c>
      <c r="S237" s="52">
        <v>234</v>
      </c>
      <c r="T237" s="52" t="s">
        <v>35</v>
      </c>
      <c r="V237" s="52">
        <v>234</v>
      </c>
      <c r="W237" s="52" t="s">
        <v>35</v>
      </c>
      <c r="Y237" s="52">
        <v>234</v>
      </c>
      <c r="Z237" s="52" t="s">
        <v>35</v>
      </c>
      <c r="AB237" s="52">
        <v>234</v>
      </c>
      <c r="AC237" s="52" t="s">
        <v>39</v>
      </c>
    </row>
    <row r="238" spans="1:29" ht="15" x14ac:dyDescent="0.2">
      <c r="A238" s="52">
        <v>235</v>
      </c>
      <c r="B238" s="52" t="s">
        <v>35</v>
      </c>
      <c r="D238" s="52">
        <v>235</v>
      </c>
      <c r="E238" s="52" t="s">
        <v>39</v>
      </c>
      <c r="G238" s="52">
        <v>235</v>
      </c>
      <c r="H238" s="52" t="s">
        <v>35</v>
      </c>
      <c r="J238" s="52">
        <v>235</v>
      </c>
      <c r="K238" s="52" t="s">
        <v>35</v>
      </c>
      <c r="M238" s="52">
        <v>235</v>
      </c>
      <c r="N238" s="52" t="s">
        <v>35</v>
      </c>
      <c r="P238" s="52">
        <v>235</v>
      </c>
      <c r="Q238" s="52" t="s">
        <v>35</v>
      </c>
      <c r="S238" s="52">
        <v>235</v>
      </c>
      <c r="T238" s="52" t="s">
        <v>35</v>
      </c>
      <c r="V238" s="52">
        <v>235</v>
      </c>
      <c r="W238" s="52" t="s">
        <v>35</v>
      </c>
      <c r="Y238" s="52">
        <v>235</v>
      </c>
      <c r="Z238" s="52" t="s">
        <v>35</v>
      </c>
      <c r="AB238" s="52">
        <v>235</v>
      </c>
      <c r="AC238" s="52" t="s">
        <v>35</v>
      </c>
    </row>
    <row r="239" spans="1:29" ht="15" x14ac:dyDescent="0.2">
      <c r="A239" s="52">
        <v>236</v>
      </c>
      <c r="B239" s="52" t="s">
        <v>35</v>
      </c>
      <c r="D239" s="52">
        <v>236</v>
      </c>
      <c r="E239" s="52" t="s">
        <v>39</v>
      </c>
      <c r="G239" s="52">
        <v>236</v>
      </c>
      <c r="H239" s="52" t="s">
        <v>35</v>
      </c>
      <c r="J239" s="52">
        <v>236</v>
      </c>
      <c r="K239" s="52" t="s">
        <v>35</v>
      </c>
      <c r="M239" s="52">
        <v>236</v>
      </c>
      <c r="N239" s="52" t="s">
        <v>35</v>
      </c>
      <c r="P239" s="52">
        <v>236</v>
      </c>
      <c r="Q239" s="52" t="s">
        <v>35</v>
      </c>
      <c r="S239" s="52">
        <v>236</v>
      </c>
      <c r="T239" s="52" t="s">
        <v>35</v>
      </c>
      <c r="V239" s="52">
        <v>236</v>
      </c>
      <c r="W239" s="52" t="s">
        <v>35</v>
      </c>
      <c r="Y239" s="52">
        <v>236</v>
      </c>
      <c r="Z239" s="52" t="s">
        <v>35</v>
      </c>
      <c r="AB239" s="52">
        <v>236</v>
      </c>
      <c r="AC239" s="52" t="s">
        <v>35</v>
      </c>
    </row>
    <row r="240" spans="1:29" ht="15" x14ac:dyDescent="0.2">
      <c r="A240" s="52">
        <v>237</v>
      </c>
      <c r="B240" s="52" t="s">
        <v>35</v>
      </c>
      <c r="D240" s="52">
        <v>237</v>
      </c>
      <c r="E240" s="52" t="s">
        <v>39</v>
      </c>
      <c r="G240" s="52">
        <v>237</v>
      </c>
      <c r="H240" s="52" t="s">
        <v>35</v>
      </c>
      <c r="J240" s="52">
        <v>237</v>
      </c>
      <c r="K240" s="52" t="s">
        <v>35</v>
      </c>
      <c r="M240" s="52">
        <v>237</v>
      </c>
      <c r="N240" s="52" t="s">
        <v>35</v>
      </c>
      <c r="P240" s="52">
        <v>237</v>
      </c>
      <c r="Q240" s="52" t="s">
        <v>35</v>
      </c>
      <c r="S240" s="52">
        <v>237</v>
      </c>
      <c r="T240" s="52" t="s">
        <v>35</v>
      </c>
      <c r="V240" s="52">
        <v>237</v>
      </c>
      <c r="W240" s="52" t="s">
        <v>35</v>
      </c>
      <c r="Y240" s="52">
        <v>237</v>
      </c>
      <c r="Z240" s="52" t="s">
        <v>35</v>
      </c>
      <c r="AB240" s="52">
        <v>237</v>
      </c>
      <c r="AC240" s="52" t="s">
        <v>35</v>
      </c>
    </row>
    <row r="241" spans="1:29" ht="15" x14ac:dyDescent="0.2">
      <c r="A241" s="52">
        <v>238</v>
      </c>
      <c r="B241" s="52" t="s">
        <v>35</v>
      </c>
      <c r="D241" s="52">
        <v>238</v>
      </c>
      <c r="E241" s="52" t="s">
        <v>39</v>
      </c>
      <c r="G241" s="52">
        <v>238</v>
      </c>
      <c r="H241" s="52" t="s">
        <v>35</v>
      </c>
      <c r="J241" s="52">
        <v>238</v>
      </c>
      <c r="K241" s="52" t="s">
        <v>35</v>
      </c>
      <c r="M241" s="52">
        <v>238</v>
      </c>
      <c r="N241" s="52" t="s">
        <v>35</v>
      </c>
      <c r="P241" s="52">
        <v>238</v>
      </c>
      <c r="Q241" s="52" t="s">
        <v>35</v>
      </c>
      <c r="S241" s="52">
        <v>238</v>
      </c>
      <c r="T241" s="52" t="s">
        <v>35</v>
      </c>
      <c r="V241" s="52">
        <v>238</v>
      </c>
      <c r="W241" s="52" t="s">
        <v>35</v>
      </c>
      <c r="Y241" s="52">
        <v>238</v>
      </c>
      <c r="Z241" s="52" t="s">
        <v>35</v>
      </c>
      <c r="AB241" s="52">
        <v>238</v>
      </c>
      <c r="AC241" s="52" t="s">
        <v>35</v>
      </c>
    </row>
    <row r="242" spans="1:29" ht="15" x14ac:dyDescent="0.2">
      <c r="A242" s="52">
        <v>239</v>
      </c>
      <c r="B242" s="52" t="s">
        <v>35</v>
      </c>
      <c r="D242" s="52">
        <v>239</v>
      </c>
      <c r="E242" s="52" t="s">
        <v>39</v>
      </c>
      <c r="G242" s="52">
        <v>239</v>
      </c>
      <c r="H242" s="52" t="s">
        <v>35</v>
      </c>
      <c r="J242" s="52">
        <v>239</v>
      </c>
      <c r="K242" s="52" t="s">
        <v>35</v>
      </c>
      <c r="M242" s="52">
        <v>239</v>
      </c>
      <c r="N242" s="52" t="s">
        <v>35</v>
      </c>
      <c r="P242" s="52">
        <v>239</v>
      </c>
      <c r="Q242" s="52" t="s">
        <v>35</v>
      </c>
      <c r="S242" s="52">
        <v>239</v>
      </c>
      <c r="T242" s="52" t="s">
        <v>35</v>
      </c>
      <c r="V242" s="52">
        <v>239</v>
      </c>
      <c r="W242" s="52" t="s">
        <v>35</v>
      </c>
      <c r="Y242" s="52">
        <v>239</v>
      </c>
      <c r="Z242" s="52" t="s">
        <v>35</v>
      </c>
      <c r="AB242" s="52">
        <v>239</v>
      </c>
      <c r="AC242" s="52" t="s">
        <v>35</v>
      </c>
    </row>
    <row r="243" spans="1:29" ht="15" x14ac:dyDescent="0.2">
      <c r="A243" s="52">
        <v>240</v>
      </c>
      <c r="B243" s="52" t="s">
        <v>35</v>
      </c>
      <c r="D243" s="52">
        <v>240</v>
      </c>
      <c r="E243" s="52" t="s">
        <v>39</v>
      </c>
      <c r="G243" s="52">
        <v>240</v>
      </c>
      <c r="H243" s="52" t="s">
        <v>35</v>
      </c>
      <c r="J243" s="52">
        <v>240</v>
      </c>
      <c r="K243" s="52" t="s">
        <v>35</v>
      </c>
      <c r="M243" s="52">
        <v>240</v>
      </c>
      <c r="N243" s="52" t="s">
        <v>35</v>
      </c>
      <c r="P243" s="52">
        <v>240</v>
      </c>
      <c r="Q243" s="52" t="s">
        <v>35</v>
      </c>
      <c r="S243" s="52">
        <v>240</v>
      </c>
      <c r="T243" s="52" t="s">
        <v>35</v>
      </c>
      <c r="V243" s="52">
        <v>240</v>
      </c>
      <c r="W243" s="52" t="s">
        <v>35</v>
      </c>
      <c r="Y243" s="52">
        <v>240</v>
      </c>
      <c r="Z243" s="52" t="s">
        <v>35</v>
      </c>
      <c r="AB243" s="52">
        <v>240</v>
      </c>
      <c r="AC243" s="52" t="s">
        <v>35</v>
      </c>
    </row>
    <row r="244" spans="1:29" ht="15" x14ac:dyDescent="0.2">
      <c r="A244" s="52">
        <v>241</v>
      </c>
      <c r="B244" s="52" t="s">
        <v>35</v>
      </c>
      <c r="D244" s="52">
        <v>241</v>
      </c>
      <c r="E244" s="52" t="s">
        <v>39</v>
      </c>
      <c r="G244" s="52">
        <v>241</v>
      </c>
      <c r="H244" s="52" t="s">
        <v>35</v>
      </c>
      <c r="J244" s="52">
        <v>241</v>
      </c>
      <c r="K244" s="52" t="s">
        <v>35</v>
      </c>
      <c r="M244" s="52">
        <v>241</v>
      </c>
      <c r="N244" s="52" t="s">
        <v>35</v>
      </c>
      <c r="P244" s="52">
        <v>241</v>
      </c>
      <c r="Q244" s="52" t="s">
        <v>35</v>
      </c>
      <c r="S244" s="52">
        <v>241</v>
      </c>
      <c r="T244" s="52" t="s">
        <v>35</v>
      </c>
      <c r="V244" s="52">
        <v>241</v>
      </c>
      <c r="W244" s="52" t="s">
        <v>35</v>
      </c>
      <c r="Y244" s="52">
        <v>241</v>
      </c>
      <c r="Z244" s="52" t="s">
        <v>35</v>
      </c>
      <c r="AB244" s="52">
        <v>241</v>
      </c>
      <c r="AC244" s="52" t="s">
        <v>35</v>
      </c>
    </row>
    <row r="245" spans="1:29" ht="15" x14ac:dyDescent="0.2">
      <c r="A245" s="52">
        <v>242</v>
      </c>
      <c r="B245" s="52" t="s">
        <v>35</v>
      </c>
      <c r="D245" s="52">
        <v>242</v>
      </c>
      <c r="E245" s="52" t="s">
        <v>35</v>
      </c>
      <c r="G245" s="52">
        <v>242</v>
      </c>
      <c r="H245" s="52" t="s">
        <v>35</v>
      </c>
      <c r="J245" s="52">
        <v>242</v>
      </c>
      <c r="K245" s="52" t="s">
        <v>35</v>
      </c>
      <c r="M245" s="52">
        <v>242</v>
      </c>
      <c r="N245" s="52" t="s">
        <v>35</v>
      </c>
      <c r="P245" s="52">
        <v>242</v>
      </c>
      <c r="Q245" s="52" t="s">
        <v>35</v>
      </c>
      <c r="S245" s="52">
        <v>242</v>
      </c>
      <c r="T245" s="52" t="s">
        <v>35</v>
      </c>
      <c r="V245" s="52">
        <v>242</v>
      </c>
      <c r="W245" s="52" t="s">
        <v>35</v>
      </c>
      <c r="Y245" s="52">
        <v>242</v>
      </c>
      <c r="Z245" s="52" t="s">
        <v>35</v>
      </c>
      <c r="AB245" s="52">
        <v>242</v>
      </c>
      <c r="AC245" s="52" t="s">
        <v>35</v>
      </c>
    </row>
    <row r="246" spans="1:29" ht="15" x14ac:dyDescent="0.2">
      <c r="A246" s="52">
        <v>243</v>
      </c>
      <c r="B246" s="52" t="s">
        <v>35</v>
      </c>
      <c r="D246" s="52">
        <v>243</v>
      </c>
      <c r="E246" s="52" t="s">
        <v>35</v>
      </c>
      <c r="G246" s="52">
        <v>243</v>
      </c>
      <c r="H246" s="52" t="s">
        <v>35</v>
      </c>
      <c r="J246" s="52">
        <v>243</v>
      </c>
      <c r="K246" s="52" t="s">
        <v>35</v>
      </c>
      <c r="M246" s="52">
        <v>243</v>
      </c>
      <c r="N246" s="52" t="s">
        <v>35</v>
      </c>
      <c r="P246" s="52">
        <v>243</v>
      </c>
      <c r="Q246" s="52" t="s">
        <v>35</v>
      </c>
      <c r="S246" s="52">
        <v>243</v>
      </c>
      <c r="T246" s="52" t="s">
        <v>35</v>
      </c>
      <c r="V246" s="52">
        <v>243</v>
      </c>
      <c r="W246" s="52" t="s">
        <v>35</v>
      </c>
      <c r="Y246" s="52">
        <v>243</v>
      </c>
      <c r="Z246" s="52" t="s">
        <v>35</v>
      </c>
      <c r="AB246" s="52">
        <v>243</v>
      </c>
      <c r="AC246" s="52" t="s">
        <v>35</v>
      </c>
    </row>
    <row r="247" spans="1:29" ht="15" x14ac:dyDescent="0.2">
      <c r="A247" s="52">
        <v>244</v>
      </c>
      <c r="B247" s="52" t="s">
        <v>35</v>
      </c>
      <c r="D247" s="52">
        <v>244</v>
      </c>
      <c r="E247" s="52" t="s">
        <v>35</v>
      </c>
      <c r="G247" s="52">
        <v>244</v>
      </c>
      <c r="H247" s="52" t="s">
        <v>35</v>
      </c>
      <c r="J247" s="52">
        <v>244</v>
      </c>
      <c r="K247" s="52" t="s">
        <v>35</v>
      </c>
      <c r="M247" s="52">
        <v>244</v>
      </c>
      <c r="N247" s="52" t="s">
        <v>35</v>
      </c>
      <c r="P247" s="52">
        <v>244</v>
      </c>
      <c r="Q247" s="52" t="s">
        <v>35</v>
      </c>
      <c r="S247" s="52">
        <v>244</v>
      </c>
      <c r="T247" s="52" t="s">
        <v>35</v>
      </c>
      <c r="V247" s="52">
        <v>244</v>
      </c>
      <c r="W247" s="52" t="s">
        <v>35</v>
      </c>
      <c r="Y247" s="52">
        <v>244</v>
      </c>
      <c r="Z247" s="52" t="s">
        <v>35</v>
      </c>
      <c r="AB247" s="52">
        <v>244</v>
      </c>
      <c r="AC247" s="52" t="s">
        <v>35</v>
      </c>
    </row>
    <row r="248" spans="1:29" ht="15" x14ac:dyDescent="0.2">
      <c r="A248" s="52">
        <v>245</v>
      </c>
      <c r="B248" s="52" t="s">
        <v>35</v>
      </c>
      <c r="D248" s="52">
        <v>245</v>
      </c>
      <c r="E248" s="52" t="s">
        <v>35</v>
      </c>
      <c r="G248" s="52">
        <v>245</v>
      </c>
      <c r="H248" s="52" t="s">
        <v>35</v>
      </c>
      <c r="J248" s="52">
        <v>245</v>
      </c>
      <c r="K248" s="52" t="s">
        <v>35</v>
      </c>
      <c r="M248" s="52">
        <v>245</v>
      </c>
      <c r="N248" s="52" t="s">
        <v>35</v>
      </c>
      <c r="P248" s="52">
        <v>245</v>
      </c>
      <c r="Q248" s="52" t="s">
        <v>35</v>
      </c>
      <c r="S248" s="52">
        <v>245</v>
      </c>
      <c r="T248" s="52" t="s">
        <v>35</v>
      </c>
      <c r="V248" s="52">
        <v>245</v>
      </c>
      <c r="W248" s="52" t="s">
        <v>35</v>
      </c>
      <c r="Y248" s="52">
        <v>245</v>
      </c>
      <c r="Z248" s="52" t="s">
        <v>35</v>
      </c>
      <c r="AB248" s="52">
        <v>245</v>
      </c>
      <c r="AC248" s="52" t="s">
        <v>35</v>
      </c>
    </row>
    <row r="249" spans="1:29" ht="15" x14ac:dyDescent="0.2">
      <c r="A249" s="52">
        <v>246</v>
      </c>
      <c r="B249" s="52" t="s">
        <v>35</v>
      </c>
      <c r="D249" s="52">
        <v>246</v>
      </c>
      <c r="E249" s="52" t="s">
        <v>35</v>
      </c>
      <c r="G249" s="52">
        <v>246</v>
      </c>
      <c r="H249" s="52" t="s">
        <v>35</v>
      </c>
      <c r="J249" s="52">
        <v>246</v>
      </c>
      <c r="K249" s="52" t="s">
        <v>35</v>
      </c>
      <c r="M249" s="52">
        <v>246</v>
      </c>
      <c r="N249" s="52" t="s">
        <v>35</v>
      </c>
      <c r="P249" s="52">
        <v>246</v>
      </c>
      <c r="Q249" s="52" t="s">
        <v>35</v>
      </c>
      <c r="S249" s="52">
        <v>246</v>
      </c>
      <c r="T249" s="52" t="s">
        <v>35</v>
      </c>
      <c r="V249" s="52">
        <v>246</v>
      </c>
      <c r="W249" s="52" t="s">
        <v>35</v>
      </c>
      <c r="Y249" s="52">
        <v>246</v>
      </c>
      <c r="Z249" s="52" t="s">
        <v>35</v>
      </c>
      <c r="AB249" s="52">
        <v>246</v>
      </c>
      <c r="AC249" s="52" t="s">
        <v>35</v>
      </c>
    </row>
    <row r="250" spans="1:29" ht="15" x14ac:dyDescent="0.2">
      <c r="A250" s="52">
        <v>247</v>
      </c>
      <c r="B250" s="52" t="s">
        <v>35</v>
      </c>
      <c r="D250" s="52">
        <v>247</v>
      </c>
      <c r="E250" s="52" t="s">
        <v>35</v>
      </c>
      <c r="G250" s="52">
        <v>247</v>
      </c>
      <c r="H250" s="52" t="s">
        <v>35</v>
      </c>
      <c r="J250" s="52">
        <v>247</v>
      </c>
      <c r="K250" s="52" t="s">
        <v>35</v>
      </c>
      <c r="M250" s="52">
        <v>247</v>
      </c>
      <c r="N250" s="52" t="s">
        <v>35</v>
      </c>
      <c r="P250" s="52">
        <v>247</v>
      </c>
      <c r="Q250" s="52" t="s">
        <v>35</v>
      </c>
      <c r="S250" s="52">
        <v>247</v>
      </c>
      <c r="T250" s="52" t="s">
        <v>35</v>
      </c>
      <c r="V250" s="52">
        <v>247</v>
      </c>
      <c r="W250" s="52" t="s">
        <v>35</v>
      </c>
      <c r="Y250" s="52">
        <v>247</v>
      </c>
      <c r="Z250" s="52" t="s">
        <v>35</v>
      </c>
      <c r="AB250" s="52">
        <v>247</v>
      </c>
      <c r="AC250" s="52" t="s">
        <v>35</v>
      </c>
    </row>
    <row r="251" spans="1:29" ht="15" x14ac:dyDescent="0.2">
      <c r="A251" s="52">
        <v>248</v>
      </c>
      <c r="B251" s="52" t="s">
        <v>35</v>
      </c>
      <c r="D251" s="52">
        <v>248</v>
      </c>
      <c r="E251" s="52" t="s">
        <v>35</v>
      </c>
      <c r="G251" s="52">
        <v>248</v>
      </c>
      <c r="H251" s="52" t="s">
        <v>35</v>
      </c>
      <c r="J251" s="52">
        <v>248</v>
      </c>
      <c r="K251" s="52" t="s">
        <v>35</v>
      </c>
      <c r="M251" s="52">
        <v>248</v>
      </c>
      <c r="N251" s="52" t="s">
        <v>35</v>
      </c>
      <c r="P251" s="52">
        <v>248</v>
      </c>
      <c r="Q251" s="52" t="s">
        <v>35</v>
      </c>
      <c r="S251" s="52">
        <v>248</v>
      </c>
      <c r="T251" s="52" t="s">
        <v>35</v>
      </c>
      <c r="V251" s="52">
        <v>248</v>
      </c>
      <c r="W251" s="52" t="s">
        <v>35</v>
      </c>
      <c r="Y251" s="52">
        <v>248</v>
      </c>
      <c r="Z251" s="52" t="s">
        <v>35</v>
      </c>
      <c r="AB251" s="52">
        <v>248</v>
      </c>
      <c r="AC251" s="52" t="s">
        <v>35</v>
      </c>
    </row>
    <row r="252" spans="1:29" ht="15" x14ac:dyDescent="0.2">
      <c r="A252" s="52">
        <v>249</v>
      </c>
      <c r="B252" s="52" t="s">
        <v>35</v>
      </c>
      <c r="D252" s="52">
        <v>249</v>
      </c>
      <c r="E252" s="52" t="s">
        <v>35</v>
      </c>
      <c r="G252" s="52">
        <v>249</v>
      </c>
      <c r="H252" s="52" t="s">
        <v>35</v>
      </c>
      <c r="J252" s="52">
        <v>249</v>
      </c>
      <c r="K252" s="52" t="s">
        <v>35</v>
      </c>
      <c r="M252" s="52">
        <v>249</v>
      </c>
      <c r="N252" s="52" t="s">
        <v>35</v>
      </c>
      <c r="P252" s="52">
        <v>249</v>
      </c>
      <c r="Q252" s="52" t="s">
        <v>35</v>
      </c>
      <c r="S252" s="52">
        <v>249</v>
      </c>
      <c r="T252" s="52" t="s">
        <v>35</v>
      </c>
      <c r="V252" s="52">
        <v>249</v>
      </c>
      <c r="W252" s="52" t="s">
        <v>35</v>
      </c>
      <c r="Y252" s="52">
        <v>249</v>
      </c>
      <c r="Z252" s="52" t="s">
        <v>35</v>
      </c>
      <c r="AB252" s="52">
        <v>249</v>
      </c>
      <c r="AC252" s="52" t="s">
        <v>35</v>
      </c>
    </row>
    <row r="253" spans="1:29" ht="15" x14ac:dyDescent="0.2">
      <c r="A253" s="52">
        <v>250</v>
      </c>
      <c r="B253" s="52" t="s">
        <v>35</v>
      </c>
      <c r="D253" s="52">
        <v>250</v>
      </c>
      <c r="E253" s="52" t="s">
        <v>35</v>
      </c>
      <c r="G253" s="52">
        <v>250</v>
      </c>
      <c r="H253" s="52" t="s">
        <v>35</v>
      </c>
      <c r="J253" s="52">
        <v>250</v>
      </c>
      <c r="K253" s="52" t="s">
        <v>35</v>
      </c>
      <c r="M253" s="52">
        <v>250</v>
      </c>
      <c r="N253" s="52" t="s">
        <v>35</v>
      </c>
      <c r="P253" s="52">
        <v>250</v>
      </c>
      <c r="Q253" s="52" t="s">
        <v>35</v>
      </c>
      <c r="S253" s="52">
        <v>250</v>
      </c>
      <c r="T253" s="52" t="s">
        <v>35</v>
      </c>
      <c r="V253" s="52">
        <v>250</v>
      </c>
      <c r="W253" s="52" t="s">
        <v>35</v>
      </c>
      <c r="Y253" s="52">
        <v>250</v>
      </c>
      <c r="Z253" s="52" t="s">
        <v>35</v>
      </c>
      <c r="AB253" s="52">
        <v>250</v>
      </c>
      <c r="AC253" s="52" t="s">
        <v>35</v>
      </c>
    </row>
    <row r="254" spans="1:29" ht="15" x14ac:dyDescent="0.2">
      <c r="A254" s="52">
        <v>251</v>
      </c>
      <c r="B254" s="52" t="s">
        <v>35</v>
      </c>
      <c r="D254" s="52">
        <v>251</v>
      </c>
      <c r="E254" s="52" t="s">
        <v>35</v>
      </c>
      <c r="G254" s="52">
        <v>251</v>
      </c>
      <c r="H254" s="52" t="s">
        <v>35</v>
      </c>
      <c r="J254" s="52">
        <v>251</v>
      </c>
      <c r="K254" s="52" t="s">
        <v>35</v>
      </c>
      <c r="M254" s="52">
        <v>251</v>
      </c>
      <c r="N254" s="52" t="s">
        <v>35</v>
      </c>
      <c r="P254" s="52">
        <v>251</v>
      </c>
      <c r="Q254" s="52" t="s">
        <v>35</v>
      </c>
      <c r="S254" s="52">
        <v>251</v>
      </c>
      <c r="T254" s="52" t="s">
        <v>35</v>
      </c>
      <c r="V254" s="52">
        <v>251</v>
      </c>
      <c r="W254" s="52" t="s">
        <v>35</v>
      </c>
      <c r="Y254" s="52">
        <v>251</v>
      </c>
      <c r="Z254" s="52" t="s">
        <v>35</v>
      </c>
      <c r="AB254" s="52">
        <v>251</v>
      </c>
      <c r="AC254" s="52" t="s">
        <v>35</v>
      </c>
    </row>
    <row r="255" spans="1:29" ht="15" x14ac:dyDescent="0.2">
      <c r="A255" s="52">
        <v>252</v>
      </c>
      <c r="B255" s="52" t="s">
        <v>35</v>
      </c>
      <c r="D255" s="52">
        <v>252</v>
      </c>
      <c r="E255" s="52" t="s">
        <v>35</v>
      </c>
      <c r="G255" s="52">
        <v>252</v>
      </c>
      <c r="H255" s="52" t="s">
        <v>35</v>
      </c>
      <c r="J255" s="52">
        <v>252</v>
      </c>
      <c r="K255" s="52" t="s">
        <v>35</v>
      </c>
      <c r="M255" s="52">
        <v>252</v>
      </c>
      <c r="N255" s="52" t="s">
        <v>35</v>
      </c>
      <c r="P255" s="52">
        <v>252</v>
      </c>
      <c r="Q255" s="52" t="s">
        <v>35</v>
      </c>
      <c r="S255" s="52">
        <v>252</v>
      </c>
      <c r="T255" s="52" t="s">
        <v>35</v>
      </c>
      <c r="V255" s="52">
        <v>252</v>
      </c>
      <c r="W255" s="52" t="s">
        <v>35</v>
      </c>
      <c r="Y255" s="52">
        <v>252</v>
      </c>
      <c r="Z255" s="52" t="s">
        <v>35</v>
      </c>
      <c r="AB255" s="52">
        <v>252</v>
      </c>
      <c r="AC255" s="52" t="s">
        <v>35</v>
      </c>
    </row>
    <row r="256" spans="1:29" ht="15" x14ac:dyDescent="0.2">
      <c r="A256" s="52">
        <v>253</v>
      </c>
      <c r="B256" s="52" t="s">
        <v>35</v>
      </c>
      <c r="D256" s="52">
        <v>253</v>
      </c>
      <c r="E256" s="52" t="s">
        <v>35</v>
      </c>
      <c r="G256" s="52">
        <v>253</v>
      </c>
      <c r="H256" s="52" t="s">
        <v>35</v>
      </c>
      <c r="J256" s="52">
        <v>253</v>
      </c>
      <c r="K256" s="52" t="s">
        <v>35</v>
      </c>
      <c r="M256" s="52">
        <v>253</v>
      </c>
      <c r="N256" s="52" t="s">
        <v>35</v>
      </c>
      <c r="P256" s="52">
        <v>253</v>
      </c>
      <c r="Q256" s="52" t="s">
        <v>35</v>
      </c>
      <c r="S256" s="52">
        <v>253</v>
      </c>
      <c r="T256" s="52" t="s">
        <v>35</v>
      </c>
      <c r="V256" s="52">
        <v>253</v>
      </c>
      <c r="W256" s="52" t="s">
        <v>42</v>
      </c>
      <c r="Y256" s="52">
        <v>253</v>
      </c>
      <c r="Z256" s="52" t="s">
        <v>35</v>
      </c>
      <c r="AB256" s="52">
        <v>253</v>
      </c>
      <c r="AC256" s="52" t="s">
        <v>35</v>
      </c>
    </row>
    <row r="257" spans="1:29" ht="15" x14ac:dyDescent="0.2">
      <c r="A257" s="52">
        <v>254</v>
      </c>
      <c r="B257" s="52" t="s">
        <v>42</v>
      </c>
      <c r="D257" s="52">
        <v>254</v>
      </c>
      <c r="E257" s="52" t="s">
        <v>35</v>
      </c>
      <c r="G257" s="52">
        <v>254</v>
      </c>
      <c r="H257" s="52" t="s">
        <v>35</v>
      </c>
      <c r="J257" s="52">
        <v>254</v>
      </c>
      <c r="K257" s="52" t="s">
        <v>35</v>
      </c>
      <c r="M257" s="52">
        <v>254</v>
      </c>
      <c r="N257" s="52" t="s">
        <v>42</v>
      </c>
      <c r="P257" s="52">
        <v>254</v>
      </c>
      <c r="Q257" s="52" t="s">
        <v>42</v>
      </c>
      <c r="S257" s="52">
        <v>254</v>
      </c>
      <c r="T257" s="52" t="s">
        <v>42</v>
      </c>
      <c r="V257" s="52">
        <v>254</v>
      </c>
      <c r="W257" s="52" t="s">
        <v>42</v>
      </c>
      <c r="Y257" s="52">
        <v>254</v>
      </c>
      <c r="Z257" s="52" t="s">
        <v>42</v>
      </c>
      <c r="AB257" s="52">
        <v>254</v>
      </c>
      <c r="AC257" s="52" t="s">
        <v>35</v>
      </c>
    </row>
    <row r="258" spans="1:29" ht="15" x14ac:dyDescent="0.2">
      <c r="A258" s="52">
        <v>255</v>
      </c>
      <c r="B258" s="52" t="s">
        <v>42</v>
      </c>
      <c r="D258" s="52">
        <v>255</v>
      </c>
      <c r="E258" s="52" t="s">
        <v>35</v>
      </c>
      <c r="G258" s="52">
        <v>255</v>
      </c>
      <c r="H258" s="52" t="s">
        <v>35</v>
      </c>
      <c r="J258" s="52">
        <v>255</v>
      </c>
      <c r="K258" s="52" t="s">
        <v>35</v>
      </c>
      <c r="M258" s="52">
        <v>255</v>
      </c>
      <c r="N258" s="52" t="s">
        <v>42</v>
      </c>
      <c r="P258" s="52">
        <v>255</v>
      </c>
      <c r="Q258" s="52" t="s">
        <v>42</v>
      </c>
      <c r="S258" s="52">
        <v>255</v>
      </c>
      <c r="T258" s="52" t="s">
        <v>42</v>
      </c>
      <c r="V258" s="52">
        <v>255</v>
      </c>
      <c r="W258" s="52" t="s">
        <v>42</v>
      </c>
      <c r="Y258" s="52">
        <v>255</v>
      </c>
      <c r="Z258" s="52" t="s">
        <v>42</v>
      </c>
      <c r="AB258" s="52">
        <v>255</v>
      </c>
      <c r="AC258" s="52" t="s">
        <v>35</v>
      </c>
    </row>
    <row r="259" spans="1:29" ht="15" x14ac:dyDescent="0.2">
      <c r="A259" s="52">
        <v>256</v>
      </c>
      <c r="B259" s="52" t="s">
        <v>42</v>
      </c>
      <c r="D259" s="52">
        <v>256</v>
      </c>
      <c r="E259" s="52" t="s">
        <v>35</v>
      </c>
      <c r="G259" s="52">
        <v>256</v>
      </c>
      <c r="H259" s="52" t="s">
        <v>35</v>
      </c>
      <c r="J259" s="52">
        <v>256</v>
      </c>
      <c r="K259" s="52" t="s">
        <v>35</v>
      </c>
      <c r="M259" s="52">
        <v>256</v>
      </c>
      <c r="N259" s="52" t="s">
        <v>42</v>
      </c>
      <c r="P259" s="52">
        <v>256</v>
      </c>
      <c r="Q259" s="52" t="s">
        <v>42</v>
      </c>
      <c r="S259" s="52">
        <v>256</v>
      </c>
      <c r="T259" s="52" t="s">
        <v>42</v>
      </c>
      <c r="V259" s="52">
        <v>256</v>
      </c>
      <c r="W259" s="52" t="s">
        <v>42</v>
      </c>
      <c r="Y259" s="52">
        <v>256</v>
      </c>
      <c r="Z259" s="52" t="s">
        <v>42</v>
      </c>
      <c r="AB259" s="52">
        <v>256</v>
      </c>
      <c r="AC259" s="52" t="s">
        <v>35</v>
      </c>
    </row>
    <row r="260" spans="1:29" ht="15" x14ac:dyDescent="0.2">
      <c r="A260" s="52">
        <v>257</v>
      </c>
      <c r="B260" s="52" t="s">
        <v>42</v>
      </c>
      <c r="D260" s="52">
        <v>257</v>
      </c>
      <c r="E260" s="52" t="s">
        <v>35</v>
      </c>
      <c r="G260" s="52">
        <v>257</v>
      </c>
      <c r="H260" s="52" t="s">
        <v>35</v>
      </c>
      <c r="J260" s="52">
        <v>257</v>
      </c>
      <c r="K260" s="52" t="s">
        <v>35</v>
      </c>
      <c r="M260" s="52">
        <v>257</v>
      </c>
      <c r="N260" s="52" t="s">
        <v>42</v>
      </c>
      <c r="P260" s="52">
        <v>257</v>
      </c>
      <c r="Q260" s="52" t="s">
        <v>42</v>
      </c>
      <c r="S260" s="52">
        <v>257</v>
      </c>
      <c r="T260" s="52" t="s">
        <v>42</v>
      </c>
      <c r="V260" s="52">
        <v>257</v>
      </c>
      <c r="W260" s="52" t="s">
        <v>42</v>
      </c>
      <c r="Y260" s="52">
        <v>257</v>
      </c>
      <c r="Z260" s="52" t="s">
        <v>42</v>
      </c>
      <c r="AB260" s="52">
        <v>257</v>
      </c>
      <c r="AC260" s="52" t="s">
        <v>35</v>
      </c>
    </row>
    <row r="261" spans="1:29" ht="15" x14ac:dyDescent="0.2">
      <c r="A261" s="52">
        <v>258</v>
      </c>
      <c r="B261" s="52" t="s">
        <v>42</v>
      </c>
      <c r="D261" s="52">
        <v>258</v>
      </c>
      <c r="E261" s="52" t="s">
        <v>35</v>
      </c>
      <c r="G261" s="52">
        <v>258</v>
      </c>
      <c r="H261" s="52" t="s">
        <v>35</v>
      </c>
      <c r="J261" s="52">
        <v>258</v>
      </c>
      <c r="K261" s="52" t="s">
        <v>35</v>
      </c>
      <c r="M261" s="52">
        <v>258</v>
      </c>
      <c r="N261" s="52" t="s">
        <v>42</v>
      </c>
      <c r="P261" s="52">
        <v>258</v>
      </c>
      <c r="Q261" s="52" t="s">
        <v>42</v>
      </c>
      <c r="S261" s="52">
        <v>258</v>
      </c>
      <c r="T261" s="52" t="s">
        <v>42</v>
      </c>
      <c r="V261" s="52">
        <v>258</v>
      </c>
      <c r="W261" s="52" t="s">
        <v>42</v>
      </c>
      <c r="Y261" s="52">
        <v>258</v>
      </c>
      <c r="Z261" s="52" t="s">
        <v>42</v>
      </c>
      <c r="AB261" s="52">
        <v>258</v>
      </c>
      <c r="AC261" s="52" t="s">
        <v>35</v>
      </c>
    </row>
    <row r="262" spans="1:29" ht="15" x14ac:dyDescent="0.2">
      <c r="A262" s="52">
        <v>259</v>
      </c>
      <c r="B262" s="52" t="s">
        <v>42</v>
      </c>
      <c r="D262" s="52">
        <v>259</v>
      </c>
      <c r="E262" s="52" t="s">
        <v>42</v>
      </c>
      <c r="G262" s="52">
        <v>259</v>
      </c>
      <c r="H262" s="52" t="s">
        <v>42</v>
      </c>
      <c r="J262" s="52">
        <v>259</v>
      </c>
      <c r="K262" s="52" t="s">
        <v>42</v>
      </c>
      <c r="M262" s="52">
        <v>259</v>
      </c>
      <c r="N262" s="52" t="s">
        <v>42</v>
      </c>
      <c r="P262" s="52">
        <v>259</v>
      </c>
      <c r="Q262" s="52" t="s">
        <v>42</v>
      </c>
      <c r="S262" s="52">
        <v>259</v>
      </c>
      <c r="T262" s="52" t="s">
        <v>42</v>
      </c>
      <c r="V262" s="52">
        <v>259</v>
      </c>
      <c r="W262" s="52" t="s">
        <v>42</v>
      </c>
      <c r="Y262" s="52">
        <v>259</v>
      </c>
      <c r="Z262" s="52" t="s">
        <v>42</v>
      </c>
      <c r="AB262" s="52">
        <v>259</v>
      </c>
      <c r="AC262" s="52" t="s">
        <v>35</v>
      </c>
    </row>
    <row r="263" spans="1:29" ht="15" x14ac:dyDescent="0.2">
      <c r="A263" s="52">
        <v>260</v>
      </c>
      <c r="B263" s="52" t="s">
        <v>42</v>
      </c>
      <c r="D263" s="52">
        <v>260</v>
      </c>
      <c r="E263" s="52" t="s">
        <v>35</v>
      </c>
      <c r="G263" s="52">
        <v>260</v>
      </c>
      <c r="H263" s="52" t="s">
        <v>42</v>
      </c>
      <c r="J263" s="52">
        <v>260</v>
      </c>
      <c r="K263" s="52" t="s">
        <v>42</v>
      </c>
      <c r="M263" s="52">
        <v>260</v>
      </c>
      <c r="N263" s="52" t="s">
        <v>42</v>
      </c>
      <c r="P263" s="52">
        <v>260</v>
      </c>
      <c r="Q263" s="52" t="s">
        <v>42</v>
      </c>
      <c r="S263" s="52">
        <v>260</v>
      </c>
      <c r="T263" s="52" t="s">
        <v>42</v>
      </c>
      <c r="V263" s="52">
        <v>260</v>
      </c>
      <c r="W263" s="52" t="s">
        <v>42</v>
      </c>
      <c r="Y263" s="52">
        <v>260</v>
      </c>
      <c r="Z263" s="52" t="s">
        <v>42</v>
      </c>
      <c r="AB263" s="52">
        <v>260</v>
      </c>
      <c r="AC263" s="52" t="s">
        <v>35</v>
      </c>
    </row>
    <row r="264" spans="1:29" ht="15" x14ac:dyDescent="0.2">
      <c r="A264" s="52">
        <v>261</v>
      </c>
      <c r="B264" s="52" t="s">
        <v>42</v>
      </c>
      <c r="D264" s="52">
        <v>261</v>
      </c>
      <c r="E264" s="52" t="s">
        <v>35</v>
      </c>
      <c r="G264" s="52">
        <v>261</v>
      </c>
      <c r="H264" s="52" t="s">
        <v>42</v>
      </c>
      <c r="J264" s="52">
        <v>261</v>
      </c>
      <c r="K264" s="52" t="s">
        <v>42</v>
      </c>
      <c r="M264" s="52">
        <v>261</v>
      </c>
      <c r="N264" s="52" t="s">
        <v>42</v>
      </c>
      <c r="P264" s="52">
        <v>261</v>
      </c>
      <c r="Q264" s="52" t="s">
        <v>42</v>
      </c>
      <c r="S264" s="52">
        <v>261</v>
      </c>
      <c r="T264" s="52" t="s">
        <v>42</v>
      </c>
      <c r="V264" s="52">
        <v>261</v>
      </c>
      <c r="W264" s="52" t="s">
        <v>42</v>
      </c>
      <c r="Y264" s="52">
        <v>261</v>
      </c>
      <c r="Z264" s="52" t="s">
        <v>42</v>
      </c>
      <c r="AB264" s="52">
        <v>261</v>
      </c>
      <c r="AC264" s="52" t="s">
        <v>42</v>
      </c>
    </row>
    <row r="265" spans="1:29" ht="15" x14ac:dyDescent="0.2">
      <c r="A265" s="52">
        <v>262</v>
      </c>
      <c r="B265" s="52" t="s">
        <v>42</v>
      </c>
      <c r="D265" s="52">
        <v>262</v>
      </c>
      <c r="E265" s="52" t="s">
        <v>35</v>
      </c>
      <c r="G265" s="52">
        <v>262</v>
      </c>
      <c r="H265" s="52" t="s">
        <v>42</v>
      </c>
      <c r="J265" s="52">
        <v>262</v>
      </c>
      <c r="K265" s="52" t="s">
        <v>42</v>
      </c>
      <c r="M265" s="52">
        <v>262</v>
      </c>
      <c r="N265" s="52" t="s">
        <v>42</v>
      </c>
      <c r="P265" s="52">
        <v>262</v>
      </c>
      <c r="Q265" s="52" t="s">
        <v>42</v>
      </c>
      <c r="S265" s="52">
        <v>262</v>
      </c>
      <c r="T265" s="52" t="s">
        <v>42</v>
      </c>
      <c r="V265" s="52">
        <v>262</v>
      </c>
      <c r="W265" s="52" t="s">
        <v>42</v>
      </c>
      <c r="Y265" s="52">
        <v>262</v>
      </c>
      <c r="Z265" s="52" t="s">
        <v>42</v>
      </c>
      <c r="AB265" s="52">
        <v>262</v>
      </c>
      <c r="AC265" s="52" t="s">
        <v>42</v>
      </c>
    </row>
    <row r="266" spans="1:29" ht="15" x14ac:dyDescent="0.2">
      <c r="A266" s="52">
        <v>263</v>
      </c>
      <c r="B266" s="52" t="s">
        <v>42</v>
      </c>
      <c r="D266" s="52">
        <v>263</v>
      </c>
      <c r="E266" s="52" t="s">
        <v>35</v>
      </c>
      <c r="G266" s="52">
        <v>263</v>
      </c>
      <c r="H266" s="52" t="s">
        <v>42</v>
      </c>
      <c r="J266" s="52">
        <v>263</v>
      </c>
      <c r="K266" s="52" t="s">
        <v>42</v>
      </c>
      <c r="M266" s="52">
        <v>263</v>
      </c>
      <c r="N266" s="52" t="s">
        <v>42</v>
      </c>
      <c r="P266" s="52">
        <v>263</v>
      </c>
      <c r="Q266" s="52" t="s">
        <v>42</v>
      </c>
      <c r="S266" s="52">
        <v>263</v>
      </c>
      <c r="T266" s="52" t="s">
        <v>42</v>
      </c>
      <c r="V266" s="52">
        <v>263</v>
      </c>
      <c r="W266" s="52" t="s">
        <v>42</v>
      </c>
      <c r="Y266" s="52">
        <v>263</v>
      </c>
      <c r="Z266" s="52" t="s">
        <v>42</v>
      </c>
      <c r="AB266" s="52">
        <v>263</v>
      </c>
      <c r="AC266" s="52" t="s">
        <v>42</v>
      </c>
    </row>
    <row r="267" spans="1:29" ht="15" x14ac:dyDescent="0.2">
      <c r="A267" s="52">
        <v>264</v>
      </c>
      <c r="B267" s="52" t="s">
        <v>42</v>
      </c>
      <c r="D267" s="52">
        <v>264</v>
      </c>
      <c r="E267" s="52" t="s">
        <v>35</v>
      </c>
      <c r="G267" s="52">
        <v>264</v>
      </c>
      <c r="H267" s="52" t="s">
        <v>42</v>
      </c>
      <c r="J267" s="52">
        <v>264</v>
      </c>
      <c r="K267" s="52" t="s">
        <v>42</v>
      </c>
      <c r="M267" s="52">
        <v>264</v>
      </c>
      <c r="N267" s="52" t="s">
        <v>42</v>
      </c>
      <c r="P267" s="52">
        <v>264</v>
      </c>
      <c r="Q267" s="52" t="s">
        <v>42</v>
      </c>
      <c r="S267" s="52">
        <v>264</v>
      </c>
      <c r="T267" s="52" t="s">
        <v>42</v>
      </c>
      <c r="V267" s="52">
        <v>264</v>
      </c>
      <c r="W267" s="52" t="s">
        <v>42</v>
      </c>
      <c r="Y267" s="52">
        <v>264</v>
      </c>
      <c r="Z267" s="52" t="s">
        <v>42</v>
      </c>
      <c r="AB267" s="52">
        <v>264</v>
      </c>
      <c r="AC267" s="52" t="s">
        <v>42</v>
      </c>
    </row>
    <row r="268" spans="1:29" ht="15" x14ac:dyDescent="0.2">
      <c r="A268" s="52">
        <v>265</v>
      </c>
      <c r="B268" s="52" t="s">
        <v>42</v>
      </c>
      <c r="D268" s="52">
        <v>265</v>
      </c>
      <c r="E268" s="52" t="s">
        <v>35</v>
      </c>
      <c r="G268" s="52">
        <v>265</v>
      </c>
      <c r="H268" s="52" t="s">
        <v>42</v>
      </c>
      <c r="J268" s="52">
        <v>265</v>
      </c>
      <c r="K268" s="52" t="s">
        <v>42</v>
      </c>
      <c r="M268" s="52">
        <v>265</v>
      </c>
      <c r="N268" s="52" t="s">
        <v>42</v>
      </c>
      <c r="P268" s="52">
        <v>265</v>
      </c>
      <c r="Q268" s="52" t="s">
        <v>42</v>
      </c>
      <c r="S268" s="52">
        <v>265</v>
      </c>
      <c r="T268" s="52" t="s">
        <v>42</v>
      </c>
      <c r="V268" s="52">
        <v>265</v>
      </c>
      <c r="W268" s="52" t="s">
        <v>42</v>
      </c>
      <c r="Y268" s="52">
        <v>265</v>
      </c>
      <c r="Z268" s="52" t="s">
        <v>42</v>
      </c>
      <c r="AB268" s="52">
        <v>265</v>
      </c>
      <c r="AC268" s="52" t="s">
        <v>42</v>
      </c>
    </row>
    <row r="269" spans="1:29" ht="15" x14ac:dyDescent="0.2">
      <c r="A269" s="52">
        <v>266</v>
      </c>
      <c r="B269" s="52" t="s">
        <v>42</v>
      </c>
      <c r="D269" s="52">
        <v>266</v>
      </c>
      <c r="E269" s="52" t="s">
        <v>42</v>
      </c>
      <c r="G269" s="52">
        <v>266</v>
      </c>
      <c r="H269" s="52" t="s">
        <v>42</v>
      </c>
      <c r="J269" s="52">
        <v>266</v>
      </c>
      <c r="K269" s="52" t="s">
        <v>42</v>
      </c>
      <c r="M269" s="52">
        <v>266</v>
      </c>
      <c r="N269" s="52" t="s">
        <v>42</v>
      </c>
      <c r="P269" s="52">
        <v>266</v>
      </c>
      <c r="Q269" s="52" t="s">
        <v>42</v>
      </c>
      <c r="S269" s="52">
        <v>266</v>
      </c>
      <c r="T269" s="52" t="s">
        <v>42</v>
      </c>
      <c r="V269" s="52">
        <v>266</v>
      </c>
      <c r="W269" s="52" t="s">
        <v>42</v>
      </c>
      <c r="Y269" s="52">
        <v>266</v>
      </c>
      <c r="Z269" s="52" t="s">
        <v>42</v>
      </c>
      <c r="AB269" s="52">
        <v>266</v>
      </c>
      <c r="AC269" s="52" t="s">
        <v>42</v>
      </c>
    </row>
    <row r="270" spans="1:29" ht="15" x14ac:dyDescent="0.2">
      <c r="A270" s="52">
        <v>267</v>
      </c>
      <c r="B270" s="52" t="s">
        <v>42</v>
      </c>
      <c r="D270" s="52">
        <v>267</v>
      </c>
      <c r="E270" s="52" t="s">
        <v>42</v>
      </c>
      <c r="G270" s="52">
        <v>267</v>
      </c>
      <c r="H270" s="52" t="s">
        <v>42</v>
      </c>
      <c r="J270" s="52">
        <v>267</v>
      </c>
      <c r="K270" s="52" t="s">
        <v>42</v>
      </c>
      <c r="M270" s="52">
        <v>267</v>
      </c>
      <c r="N270" s="52" t="s">
        <v>42</v>
      </c>
      <c r="P270" s="52">
        <v>267</v>
      </c>
      <c r="Q270" s="52" t="s">
        <v>42</v>
      </c>
      <c r="S270" s="52">
        <v>267</v>
      </c>
      <c r="T270" s="52" t="s">
        <v>42</v>
      </c>
      <c r="V270" s="52">
        <v>267</v>
      </c>
      <c r="W270" s="52" t="s">
        <v>42</v>
      </c>
      <c r="Y270" s="52">
        <v>267</v>
      </c>
      <c r="Z270" s="52" t="s">
        <v>42</v>
      </c>
      <c r="AB270" s="52">
        <v>267</v>
      </c>
      <c r="AC270" s="52" t="s">
        <v>42</v>
      </c>
    </row>
    <row r="271" spans="1:29" ht="15" x14ac:dyDescent="0.2">
      <c r="A271" s="52">
        <v>268</v>
      </c>
      <c r="B271" s="52" t="s">
        <v>42</v>
      </c>
      <c r="D271" s="52">
        <v>268</v>
      </c>
      <c r="E271" s="52" t="s">
        <v>42</v>
      </c>
      <c r="G271" s="52">
        <v>268</v>
      </c>
      <c r="H271" s="52" t="s">
        <v>42</v>
      </c>
      <c r="J271" s="52">
        <v>268</v>
      </c>
      <c r="K271" s="52" t="s">
        <v>42</v>
      </c>
      <c r="M271" s="52">
        <v>268</v>
      </c>
      <c r="N271" s="52" t="s">
        <v>42</v>
      </c>
      <c r="P271" s="52">
        <v>268</v>
      </c>
      <c r="Q271" s="52" t="s">
        <v>42</v>
      </c>
      <c r="S271" s="52">
        <v>268</v>
      </c>
      <c r="T271" s="52" t="s">
        <v>42</v>
      </c>
      <c r="V271" s="52">
        <v>268</v>
      </c>
      <c r="W271" s="52" t="s">
        <v>42</v>
      </c>
      <c r="Y271" s="52">
        <v>268</v>
      </c>
      <c r="Z271" s="52" t="s">
        <v>42</v>
      </c>
      <c r="AB271" s="52">
        <v>268</v>
      </c>
      <c r="AC271" s="52" t="s">
        <v>42</v>
      </c>
    </row>
    <row r="272" spans="1:29" ht="15" x14ac:dyDescent="0.2">
      <c r="A272" s="52">
        <v>269</v>
      </c>
      <c r="B272" s="52" t="s">
        <v>42</v>
      </c>
      <c r="D272" s="52">
        <v>269</v>
      </c>
      <c r="E272" s="52" t="s">
        <v>42</v>
      </c>
      <c r="G272" s="52">
        <v>269</v>
      </c>
      <c r="H272" s="52" t="s">
        <v>42</v>
      </c>
      <c r="J272" s="52">
        <v>269</v>
      </c>
      <c r="K272" s="52" t="s">
        <v>42</v>
      </c>
      <c r="M272" s="52">
        <v>269</v>
      </c>
      <c r="N272" s="52" t="s">
        <v>42</v>
      </c>
      <c r="P272" s="52">
        <v>269</v>
      </c>
      <c r="Q272" s="52" t="s">
        <v>42</v>
      </c>
      <c r="S272" s="52">
        <v>269</v>
      </c>
      <c r="T272" s="52" t="s">
        <v>42</v>
      </c>
      <c r="V272" s="52">
        <v>269</v>
      </c>
      <c r="W272" s="52" t="s">
        <v>42</v>
      </c>
      <c r="Y272" s="52">
        <v>269</v>
      </c>
      <c r="Z272" s="52" t="s">
        <v>42</v>
      </c>
      <c r="AB272" s="52">
        <v>269</v>
      </c>
      <c r="AC272" s="52" t="s">
        <v>42</v>
      </c>
    </row>
    <row r="273" spans="1:29" ht="15" x14ac:dyDescent="0.2">
      <c r="A273" s="52">
        <v>270</v>
      </c>
      <c r="B273" s="52" t="s">
        <v>42</v>
      </c>
      <c r="D273" s="52">
        <v>270</v>
      </c>
      <c r="E273" s="52" t="s">
        <v>42</v>
      </c>
      <c r="G273" s="52">
        <v>270</v>
      </c>
      <c r="H273" s="52" t="s">
        <v>42</v>
      </c>
      <c r="J273" s="52">
        <v>270</v>
      </c>
      <c r="K273" s="52" t="s">
        <v>42</v>
      </c>
      <c r="M273" s="52">
        <v>270</v>
      </c>
      <c r="N273" s="52" t="s">
        <v>42</v>
      </c>
      <c r="P273" s="52">
        <v>270</v>
      </c>
      <c r="Q273" s="52" t="s">
        <v>42</v>
      </c>
      <c r="S273" s="52">
        <v>270</v>
      </c>
      <c r="T273" s="52" t="s">
        <v>42</v>
      </c>
      <c r="V273" s="52">
        <v>270</v>
      </c>
      <c r="W273" s="52" t="s">
        <v>42</v>
      </c>
      <c r="Y273" s="52">
        <v>270</v>
      </c>
      <c r="Z273" s="52" t="s">
        <v>42</v>
      </c>
      <c r="AB273" s="52">
        <v>270</v>
      </c>
      <c r="AC273" s="52" t="s">
        <v>42</v>
      </c>
    </row>
    <row r="274" spans="1:29" ht="15" x14ac:dyDescent="0.2">
      <c r="A274" s="52">
        <v>271</v>
      </c>
      <c r="B274" s="52" t="s">
        <v>42</v>
      </c>
      <c r="D274" s="52">
        <v>271</v>
      </c>
      <c r="E274" s="52" t="s">
        <v>42</v>
      </c>
      <c r="G274" s="52">
        <v>271</v>
      </c>
      <c r="H274" s="52" t="s">
        <v>42</v>
      </c>
      <c r="J274" s="52">
        <v>271</v>
      </c>
      <c r="K274" s="52" t="s">
        <v>42</v>
      </c>
      <c r="M274" s="52">
        <v>271</v>
      </c>
      <c r="N274" s="52" t="s">
        <v>42</v>
      </c>
      <c r="P274" s="52">
        <v>271</v>
      </c>
      <c r="Q274" s="52" t="s">
        <v>42</v>
      </c>
      <c r="S274" s="52">
        <v>271</v>
      </c>
      <c r="T274" s="52" t="s">
        <v>42</v>
      </c>
      <c r="V274" s="52">
        <v>271</v>
      </c>
      <c r="W274" s="52" t="s">
        <v>42</v>
      </c>
      <c r="Y274" s="52">
        <v>271</v>
      </c>
      <c r="Z274" s="52" t="s">
        <v>42</v>
      </c>
      <c r="AB274" s="52">
        <v>271</v>
      </c>
      <c r="AC274" s="52" t="s">
        <v>42</v>
      </c>
    </row>
    <row r="275" spans="1:29" ht="15" x14ac:dyDescent="0.2">
      <c r="A275" s="52">
        <v>272</v>
      </c>
      <c r="B275" s="52" t="s">
        <v>42</v>
      </c>
      <c r="D275" s="52">
        <v>272</v>
      </c>
      <c r="E275" s="52" t="s">
        <v>42</v>
      </c>
      <c r="G275" s="52">
        <v>272</v>
      </c>
      <c r="H275" s="52" t="s">
        <v>42</v>
      </c>
      <c r="J275" s="52">
        <v>272</v>
      </c>
      <c r="K275" s="52" t="s">
        <v>42</v>
      </c>
      <c r="M275" s="52">
        <v>272</v>
      </c>
      <c r="N275" s="52" t="s">
        <v>42</v>
      </c>
      <c r="P275" s="52">
        <v>272</v>
      </c>
      <c r="Q275" s="52" t="s">
        <v>42</v>
      </c>
      <c r="S275" s="52">
        <v>272</v>
      </c>
      <c r="T275" s="52" t="s">
        <v>42</v>
      </c>
      <c r="V275" s="52">
        <v>272</v>
      </c>
      <c r="W275" s="52" t="s">
        <v>42</v>
      </c>
      <c r="Y275" s="52">
        <v>272</v>
      </c>
      <c r="Z275" s="52" t="s">
        <v>42</v>
      </c>
      <c r="AB275" s="52">
        <v>272</v>
      </c>
      <c r="AC275" s="52" t="s">
        <v>42</v>
      </c>
    </row>
    <row r="276" spans="1:29" ht="15" x14ac:dyDescent="0.2">
      <c r="A276" s="52">
        <v>273</v>
      </c>
      <c r="B276" s="52" t="s">
        <v>42</v>
      </c>
      <c r="D276" s="52">
        <v>273</v>
      </c>
      <c r="E276" s="52" t="s">
        <v>42</v>
      </c>
      <c r="G276" s="52">
        <v>273</v>
      </c>
      <c r="H276" s="52" t="s">
        <v>42</v>
      </c>
      <c r="J276" s="52">
        <v>273</v>
      </c>
      <c r="K276" s="52" t="s">
        <v>42</v>
      </c>
      <c r="M276" s="52">
        <v>273</v>
      </c>
      <c r="N276" s="52" t="s">
        <v>42</v>
      </c>
      <c r="P276" s="52">
        <v>273</v>
      </c>
      <c r="Q276" s="52" t="s">
        <v>42</v>
      </c>
      <c r="S276" s="52">
        <v>273</v>
      </c>
      <c r="T276" s="52" t="s">
        <v>42</v>
      </c>
      <c r="V276" s="52">
        <v>273</v>
      </c>
      <c r="W276" s="52" t="s">
        <v>42</v>
      </c>
      <c r="Y276" s="52">
        <v>273</v>
      </c>
      <c r="Z276" s="52" t="s">
        <v>42</v>
      </c>
      <c r="AB276" s="52">
        <v>273</v>
      </c>
      <c r="AC276" s="52" t="s">
        <v>42</v>
      </c>
    </row>
    <row r="277" spans="1:29" ht="15" x14ac:dyDescent="0.2">
      <c r="A277" s="52">
        <v>274</v>
      </c>
      <c r="B277" s="52" t="s">
        <v>42</v>
      </c>
      <c r="D277" s="52">
        <v>274</v>
      </c>
      <c r="E277" s="52" t="s">
        <v>42</v>
      </c>
      <c r="G277" s="52">
        <v>274</v>
      </c>
      <c r="H277" s="52" t="s">
        <v>42</v>
      </c>
      <c r="J277" s="52">
        <v>274</v>
      </c>
      <c r="K277" s="52" t="s">
        <v>42</v>
      </c>
      <c r="M277" s="52">
        <v>274</v>
      </c>
      <c r="N277" s="52" t="s">
        <v>42</v>
      </c>
      <c r="P277" s="52">
        <v>274</v>
      </c>
      <c r="Q277" s="52" t="s">
        <v>42</v>
      </c>
      <c r="S277" s="52">
        <v>274</v>
      </c>
      <c r="T277" s="52" t="s">
        <v>42</v>
      </c>
      <c r="V277" s="52">
        <v>274</v>
      </c>
      <c r="W277" s="52" t="s">
        <v>42</v>
      </c>
      <c r="Y277" s="52">
        <v>274</v>
      </c>
      <c r="Z277" s="52" t="s">
        <v>42</v>
      </c>
      <c r="AB277" s="52">
        <v>274</v>
      </c>
      <c r="AC277" s="52" t="s">
        <v>42</v>
      </c>
    </row>
    <row r="278" spans="1:29" ht="15" x14ac:dyDescent="0.2">
      <c r="A278" s="52">
        <v>275</v>
      </c>
      <c r="B278" s="52" t="s">
        <v>42</v>
      </c>
      <c r="D278" s="52">
        <v>275</v>
      </c>
      <c r="E278" s="52" t="s">
        <v>42</v>
      </c>
      <c r="G278" s="52">
        <v>275</v>
      </c>
      <c r="H278" s="52" t="s">
        <v>42</v>
      </c>
      <c r="J278" s="52">
        <v>275</v>
      </c>
      <c r="K278" s="52" t="s">
        <v>42</v>
      </c>
      <c r="M278" s="52">
        <v>275</v>
      </c>
      <c r="N278" s="52" t="s">
        <v>42</v>
      </c>
      <c r="P278" s="52">
        <v>275</v>
      </c>
      <c r="Q278" s="52" t="s">
        <v>42</v>
      </c>
      <c r="S278" s="52">
        <v>275</v>
      </c>
      <c r="T278" s="52" t="s">
        <v>42</v>
      </c>
      <c r="V278" s="52">
        <v>275</v>
      </c>
      <c r="W278" s="52" t="s">
        <v>42</v>
      </c>
      <c r="Y278" s="52">
        <v>275</v>
      </c>
      <c r="Z278" s="52" t="s">
        <v>42</v>
      </c>
      <c r="AB278" s="52">
        <v>275</v>
      </c>
      <c r="AC278" s="52" t="s">
        <v>42</v>
      </c>
    </row>
    <row r="279" spans="1:29" ht="15" x14ac:dyDescent="0.2">
      <c r="A279" s="52">
        <v>276</v>
      </c>
      <c r="B279" s="52" t="s">
        <v>42</v>
      </c>
      <c r="D279" s="52">
        <v>276</v>
      </c>
      <c r="E279" s="52" t="s">
        <v>42</v>
      </c>
      <c r="G279" s="52">
        <v>276</v>
      </c>
      <c r="H279" s="52" t="s">
        <v>42</v>
      </c>
      <c r="J279" s="52">
        <v>276</v>
      </c>
      <c r="K279" s="52" t="s">
        <v>42</v>
      </c>
      <c r="M279" s="52">
        <v>276</v>
      </c>
      <c r="N279" s="52" t="s">
        <v>42</v>
      </c>
      <c r="P279" s="52">
        <v>276</v>
      </c>
      <c r="Q279" s="52" t="s">
        <v>42</v>
      </c>
      <c r="S279" s="52">
        <v>276</v>
      </c>
      <c r="T279" s="52" t="s">
        <v>42</v>
      </c>
      <c r="V279" s="52">
        <v>276</v>
      </c>
      <c r="W279" s="52" t="s">
        <v>42</v>
      </c>
      <c r="Y279" s="52">
        <v>276</v>
      </c>
      <c r="Z279" s="52" t="s">
        <v>42</v>
      </c>
      <c r="AB279" s="52">
        <v>276</v>
      </c>
      <c r="AC279" s="52" t="s">
        <v>42</v>
      </c>
    </row>
    <row r="280" spans="1:29" ht="15" x14ac:dyDescent="0.2">
      <c r="A280" s="52">
        <v>277</v>
      </c>
      <c r="B280" s="52" t="s">
        <v>42</v>
      </c>
      <c r="D280" s="52">
        <v>277</v>
      </c>
      <c r="E280" s="52" t="s">
        <v>42</v>
      </c>
      <c r="G280" s="52">
        <v>277</v>
      </c>
      <c r="H280" s="52" t="s">
        <v>42</v>
      </c>
      <c r="J280" s="52">
        <v>277</v>
      </c>
      <c r="K280" s="52" t="s">
        <v>42</v>
      </c>
      <c r="M280" s="52">
        <v>277</v>
      </c>
      <c r="N280" s="52" t="s">
        <v>42</v>
      </c>
      <c r="P280" s="52">
        <v>277</v>
      </c>
      <c r="Q280" s="52" t="s">
        <v>42</v>
      </c>
      <c r="S280" s="52">
        <v>277</v>
      </c>
      <c r="T280" s="52" t="s">
        <v>42</v>
      </c>
      <c r="V280" s="52">
        <v>277</v>
      </c>
      <c r="W280" s="52" t="s">
        <v>42</v>
      </c>
      <c r="Y280" s="52">
        <v>277</v>
      </c>
      <c r="Z280" s="52" t="s">
        <v>42</v>
      </c>
      <c r="AB280" s="52">
        <v>277</v>
      </c>
      <c r="AC280" s="52" t="s">
        <v>42</v>
      </c>
    </row>
    <row r="281" spans="1:29" ht="15" x14ac:dyDescent="0.2">
      <c r="A281" s="52">
        <v>278</v>
      </c>
      <c r="B281" s="52" t="s">
        <v>42</v>
      </c>
      <c r="D281" s="52">
        <v>278</v>
      </c>
      <c r="E281" s="52" t="s">
        <v>42</v>
      </c>
      <c r="G281" s="52">
        <v>278</v>
      </c>
      <c r="H281" s="52" t="s">
        <v>42</v>
      </c>
      <c r="J281" s="52">
        <v>278</v>
      </c>
      <c r="K281" s="52" t="s">
        <v>42</v>
      </c>
      <c r="M281" s="52">
        <v>278</v>
      </c>
      <c r="N281" s="52" t="s">
        <v>42</v>
      </c>
      <c r="P281" s="52">
        <v>278</v>
      </c>
      <c r="Q281" s="52" t="s">
        <v>42</v>
      </c>
      <c r="S281" s="52">
        <v>278</v>
      </c>
      <c r="T281" s="52" t="s">
        <v>42</v>
      </c>
      <c r="V281" s="52">
        <v>278</v>
      </c>
      <c r="W281" s="52" t="s">
        <v>42</v>
      </c>
      <c r="Y281" s="52">
        <v>278</v>
      </c>
      <c r="Z281" s="52" t="s">
        <v>42</v>
      </c>
      <c r="AB281" s="52">
        <v>278</v>
      </c>
      <c r="AC281" s="52" t="s">
        <v>42</v>
      </c>
    </row>
    <row r="282" spans="1:29" ht="15" x14ac:dyDescent="0.2">
      <c r="A282" s="52">
        <v>279</v>
      </c>
      <c r="B282" s="52" t="s">
        <v>42</v>
      </c>
      <c r="D282" s="52">
        <v>279</v>
      </c>
      <c r="E282" s="52" t="s">
        <v>42</v>
      </c>
      <c r="G282" s="52">
        <v>279</v>
      </c>
      <c r="H282" s="52" t="s">
        <v>42</v>
      </c>
      <c r="J282" s="52">
        <v>279</v>
      </c>
      <c r="K282" s="52" t="s">
        <v>42</v>
      </c>
      <c r="M282" s="52">
        <v>279</v>
      </c>
      <c r="N282" s="52" t="s">
        <v>42</v>
      </c>
      <c r="P282" s="52">
        <v>279</v>
      </c>
      <c r="Q282" s="52" t="s">
        <v>42</v>
      </c>
      <c r="S282" s="52">
        <v>279</v>
      </c>
      <c r="T282" s="52" t="s">
        <v>42</v>
      </c>
      <c r="V282" s="52">
        <v>279</v>
      </c>
      <c r="W282" s="52" t="s">
        <v>42</v>
      </c>
      <c r="Y282" s="52">
        <v>279</v>
      </c>
      <c r="Z282" s="52" t="s">
        <v>42</v>
      </c>
      <c r="AB282" s="52">
        <v>279</v>
      </c>
      <c r="AC282" s="52" t="s">
        <v>42</v>
      </c>
    </row>
    <row r="283" spans="1:29" ht="15" x14ac:dyDescent="0.2">
      <c r="A283" s="52">
        <v>280</v>
      </c>
      <c r="B283" s="52" t="s">
        <v>42</v>
      </c>
      <c r="D283" s="52">
        <v>280</v>
      </c>
      <c r="E283" s="52" t="s">
        <v>42</v>
      </c>
      <c r="G283" s="52">
        <v>280</v>
      </c>
      <c r="H283" s="52" t="s">
        <v>42</v>
      </c>
      <c r="J283" s="52">
        <v>280</v>
      </c>
      <c r="K283" s="52" t="s">
        <v>42</v>
      </c>
      <c r="M283" s="52">
        <v>280</v>
      </c>
      <c r="N283" s="52" t="s">
        <v>42</v>
      </c>
      <c r="P283" s="52">
        <v>280</v>
      </c>
      <c r="Q283" s="52" t="s">
        <v>42</v>
      </c>
      <c r="S283" s="52">
        <v>280</v>
      </c>
      <c r="T283" s="52" t="s">
        <v>42</v>
      </c>
      <c r="V283" s="52">
        <v>280</v>
      </c>
      <c r="W283" s="52" t="s">
        <v>42</v>
      </c>
      <c r="Y283" s="52">
        <v>280</v>
      </c>
      <c r="Z283" s="52" t="s">
        <v>42</v>
      </c>
      <c r="AB283" s="52">
        <v>280</v>
      </c>
      <c r="AC283" s="52" t="s">
        <v>42</v>
      </c>
    </row>
    <row r="284" spans="1:29" ht="15" x14ac:dyDescent="0.2">
      <c r="A284" s="52">
        <v>281</v>
      </c>
      <c r="B284" s="52" t="s">
        <v>42</v>
      </c>
      <c r="D284" s="52">
        <v>281</v>
      </c>
      <c r="E284" s="52" t="s">
        <v>42</v>
      </c>
      <c r="G284" s="52">
        <v>281</v>
      </c>
      <c r="H284" s="52" t="s">
        <v>42</v>
      </c>
      <c r="J284" s="52">
        <v>281</v>
      </c>
      <c r="K284" s="52" t="s">
        <v>42</v>
      </c>
      <c r="M284" s="52">
        <v>281</v>
      </c>
      <c r="N284" s="52" t="s">
        <v>42</v>
      </c>
      <c r="P284" s="52">
        <v>281</v>
      </c>
      <c r="Q284" s="52" t="s">
        <v>42</v>
      </c>
      <c r="S284" s="52">
        <v>281</v>
      </c>
      <c r="T284" s="52" t="s">
        <v>42</v>
      </c>
      <c r="V284" s="52">
        <v>281</v>
      </c>
      <c r="W284" s="52" t="s">
        <v>42</v>
      </c>
      <c r="Y284" s="52">
        <v>281</v>
      </c>
      <c r="Z284" s="52" t="s">
        <v>42</v>
      </c>
      <c r="AB284" s="52">
        <v>281</v>
      </c>
      <c r="AC284" s="52" t="s">
        <v>42</v>
      </c>
    </row>
    <row r="285" spans="1:29" ht="15" x14ac:dyDescent="0.2">
      <c r="A285" s="52">
        <v>282</v>
      </c>
      <c r="B285" s="52" t="s">
        <v>42</v>
      </c>
      <c r="D285" s="52">
        <v>282</v>
      </c>
      <c r="E285" s="52" t="s">
        <v>42</v>
      </c>
      <c r="G285" s="52">
        <v>282</v>
      </c>
      <c r="H285" s="52" t="s">
        <v>42</v>
      </c>
      <c r="J285" s="52">
        <v>282</v>
      </c>
      <c r="K285" s="52" t="s">
        <v>42</v>
      </c>
      <c r="M285" s="52">
        <v>282</v>
      </c>
      <c r="N285" s="52" t="s">
        <v>42</v>
      </c>
      <c r="P285" s="52">
        <v>282</v>
      </c>
      <c r="Q285" s="52" t="s">
        <v>42</v>
      </c>
      <c r="S285" s="52">
        <v>282</v>
      </c>
      <c r="T285" s="52" t="s">
        <v>42</v>
      </c>
      <c r="V285" s="52">
        <v>282</v>
      </c>
      <c r="W285" s="52" t="s">
        <v>42</v>
      </c>
      <c r="Y285" s="52">
        <v>282</v>
      </c>
      <c r="Z285" s="52" t="s">
        <v>42</v>
      </c>
      <c r="AB285" s="52">
        <v>282</v>
      </c>
      <c r="AC285" s="52" t="s">
        <v>42</v>
      </c>
    </row>
    <row r="286" spans="1:29" ht="15" x14ac:dyDescent="0.2">
      <c r="A286" s="52">
        <v>283</v>
      </c>
      <c r="B286" s="52" t="s">
        <v>36</v>
      </c>
      <c r="D286" s="52">
        <v>283</v>
      </c>
      <c r="E286" s="52" t="s">
        <v>42</v>
      </c>
      <c r="G286" s="52">
        <v>283</v>
      </c>
      <c r="H286" s="52" t="s">
        <v>42</v>
      </c>
      <c r="J286" s="52">
        <v>283</v>
      </c>
      <c r="K286" s="52" t="s">
        <v>42</v>
      </c>
      <c r="M286" s="52">
        <v>283</v>
      </c>
      <c r="N286" s="52" t="s">
        <v>36</v>
      </c>
      <c r="P286" s="52">
        <v>283</v>
      </c>
      <c r="Q286" s="52" t="s">
        <v>36</v>
      </c>
      <c r="S286" s="52">
        <v>283</v>
      </c>
      <c r="T286" s="52" t="s">
        <v>42</v>
      </c>
      <c r="V286" s="52">
        <v>283</v>
      </c>
      <c r="W286" s="52" t="s">
        <v>36</v>
      </c>
      <c r="Y286" s="52">
        <v>283</v>
      </c>
      <c r="Z286" s="52" t="s">
        <v>36</v>
      </c>
      <c r="AB286" s="52">
        <v>283</v>
      </c>
      <c r="AC286" s="52" t="s">
        <v>42</v>
      </c>
    </row>
    <row r="287" spans="1:29" ht="15" x14ac:dyDescent="0.2">
      <c r="A287" s="52">
        <v>284</v>
      </c>
      <c r="B287" s="52" t="s">
        <v>36</v>
      </c>
      <c r="D287" s="52">
        <v>284</v>
      </c>
      <c r="E287" s="52" t="s">
        <v>42</v>
      </c>
      <c r="G287" s="52">
        <v>284</v>
      </c>
      <c r="H287" s="52" t="s">
        <v>42</v>
      </c>
      <c r="J287" s="52">
        <v>284</v>
      </c>
      <c r="K287" s="52" t="s">
        <v>42</v>
      </c>
      <c r="M287" s="52">
        <v>284</v>
      </c>
      <c r="N287" s="52" t="s">
        <v>36</v>
      </c>
      <c r="P287" s="52">
        <v>284</v>
      </c>
      <c r="Q287" s="52" t="s">
        <v>36</v>
      </c>
      <c r="S287" s="52">
        <v>284</v>
      </c>
      <c r="T287" s="52" t="s">
        <v>36</v>
      </c>
      <c r="V287" s="52">
        <v>284</v>
      </c>
      <c r="W287" s="52" t="s">
        <v>36</v>
      </c>
      <c r="Y287" s="52">
        <v>284</v>
      </c>
      <c r="Z287" s="52" t="s">
        <v>36</v>
      </c>
      <c r="AB287" s="52">
        <v>284</v>
      </c>
      <c r="AC287" s="52" t="s">
        <v>42</v>
      </c>
    </row>
    <row r="288" spans="1:29" ht="15" x14ac:dyDescent="0.2">
      <c r="A288" s="52">
        <v>285</v>
      </c>
      <c r="B288" s="52" t="s">
        <v>36</v>
      </c>
      <c r="D288" s="52">
        <v>285</v>
      </c>
      <c r="E288" s="52" t="s">
        <v>42</v>
      </c>
      <c r="G288" s="52">
        <v>285</v>
      </c>
      <c r="H288" s="52" t="s">
        <v>42</v>
      </c>
      <c r="J288" s="52">
        <v>285</v>
      </c>
      <c r="K288" s="52" t="s">
        <v>42</v>
      </c>
      <c r="M288" s="52">
        <v>285</v>
      </c>
      <c r="N288" s="52" t="s">
        <v>36</v>
      </c>
      <c r="P288" s="52">
        <v>285</v>
      </c>
      <c r="Q288" s="52" t="s">
        <v>36</v>
      </c>
      <c r="S288" s="52">
        <v>285</v>
      </c>
      <c r="T288" s="52" t="s">
        <v>36</v>
      </c>
      <c r="V288" s="52">
        <v>285</v>
      </c>
      <c r="W288" s="52" t="s">
        <v>36</v>
      </c>
      <c r="Y288" s="52">
        <v>285</v>
      </c>
      <c r="Z288" s="52" t="s">
        <v>36</v>
      </c>
      <c r="AB288" s="52">
        <v>285</v>
      </c>
      <c r="AC288" s="52" t="s">
        <v>42</v>
      </c>
    </row>
    <row r="289" spans="1:29" ht="15" x14ac:dyDescent="0.2">
      <c r="A289" s="52">
        <v>286</v>
      </c>
      <c r="B289" s="52" t="s">
        <v>36</v>
      </c>
      <c r="D289" s="52">
        <v>286</v>
      </c>
      <c r="E289" s="52" t="s">
        <v>42</v>
      </c>
      <c r="G289" s="52">
        <v>286</v>
      </c>
      <c r="H289" s="52" t="s">
        <v>36</v>
      </c>
      <c r="J289" s="52">
        <v>286</v>
      </c>
      <c r="K289" s="52" t="s">
        <v>36</v>
      </c>
      <c r="M289" s="52">
        <v>286</v>
      </c>
      <c r="N289" s="52" t="s">
        <v>36</v>
      </c>
      <c r="P289" s="52">
        <v>286</v>
      </c>
      <c r="Q289" s="52" t="s">
        <v>36</v>
      </c>
      <c r="S289" s="52">
        <v>286</v>
      </c>
      <c r="T289" s="52" t="s">
        <v>36</v>
      </c>
      <c r="V289" s="52">
        <v>286</v>
      </c>
      <c r="W289" s="52" t="s">
        <v>36</v>
      </c>
      <c r="Y289" s="52">
        <v>286</v>
      </c>
      <c r="Z289" s="52" t="s">
        <v>36</v>
      </c>
      <c r="AB289" s="52">
        <v>286</v>
      </c>
      <c r="AC289" s="52" t="s">
        <v>42</v>
      </c>
    </row>
    <row r="290" spans="1:29" ht="15" x14ac:dyDescent="0.2">
      <c r="A290" s="52">
        <v>287</v>
      </c>
      <c r="B290" s="52" t="s">
        <v>36</v>
      </c>
      <c r="D290" s="52">
        <v>287</v>
      </c>
      <c r="E290" s="52" t="s">
        <v>42</v>
      </c>
      <c r="G290" s="52">
        <v>287</v>
      </c>
      <c r="H290" s="52" t="s">
        <v>36</v>
      </c>
      <c r="J290" s="52">
        <v>287</v>
      </c>
      <c r="K290" s="52" t="s">
        <v>36</v>
      </c>
      <c r="M290" s="52">
        <v>287</v>
      </c>
      <c r="N290" s="52" t="s">
        <v>36</v>
      </c>
      <c r="P290" s="52">
        <v>287</v>
      </c>
      <c r="Q290" s="52" t="s">
        <v>36</v>
      </c>
      <c r="S290" s="52">
        <v>287</v>
      </c>
      <c r="T290" s="52" t="s">
        <v>36</v>
      </c>
      <c r="V290" s="52">
        <v>287</v>
      </c>
      <c r="W290" s="52" t="s">
        <v>36</v>
      </c>
      <c r="Y290" s="52">
        <v>287</v>
      </c>
      <c r="Z290" s="52" t="s">
        <v>36</v>
      </c>
      <c r="AB290" s="52">
        <v>287</v>
      </c>
      <c r="AC290" s="52" t="s">
        <v>36</v>
      </c>
    </row>
    <row r="291" spans="1:29" ht="15" x14ac:dyDescent="0.2">
      <c r="A291" s="52">
        <v>288</v>
      </c>
      <c r="B291" s="52" t="s">
        <v>36</v>
      </c>
      <c r="D291" s="52">
        <v>288</v>
      </c>
      <c r="E291" s="52" t="s">
        <v>42</v>
      </c>
      <c r="G291" s="52">
        <v>288</v>
      </c>
      <c r="H291" s="52" t="s">
        <v>36</v>
      </c>
      <c r="J291" s="52">
        <v>288</v>
      </c>
      <c r="K291" s="52" t="s">
        <v>36</v>
      </c>
      <c r="M291" s="52">
        <v>288</v>
      </c>
      <c r="N291" s="52" t="s">
        <v>36</v>
      </c>
      <c r="P291" s="52">
        <v>288</v>
      </c>
      <c r="Q291" s="52" t="s">
        <v>36</v>
      </c>
      <c r="S291" s="52">
        <v>288</v>
      </c>
      <c r="T291" s="52" t="s">
        <v>36</v>
      </c>
      <c r="V291" s="52">
        <v>288</v>
      </c>
      <c r="W291" s="52" t="s">
        <v>36</v>
      </c>
      <c r="Y291" s="52">
        <v>288</v>
      </c>
      <c r="Z291" s="52" t="s">
        <v>36</v>
      </c>
      <c r="AB291" s="52">
        <v>288</v>
      </c>
      <c r="AC291" s="52" t="s">
        <v>36</v>
      </c>
    </row>
    <row r="292" spans="1:29" ht="15" x14ac:dyDescent="0.2">
      <c r="A292" s="52">
        <v>289</v>
      </c>
      <c r="B292" s="52" t="s">
        <v>36</v>
      </c>
      <c r="D292" s="52">
        <v>289</v>
      </c>
      <c r="E292" s="52" t="s">
        <v>42</v>
      </c>
      <c r="G292" s="52">
        <v>289</v>
      </c>
      <c r="H292" s="52" t="s">
        <v>36</v>
      </c>
      <c r="J292" s="52">
        <v>289</v>
      </c>
      <c r="K292" s="52" t="s">
        <v>36</v>
      </c>
      <c r="M292" s="52">
        <v>289</v>
      </c>
      <c r="N292" s="52" t="s">
        <v>36</v>
      </c>
      <c r="P292" s="52">
        <v>289</v>
      </c>
      <c r="Q292" s="52" t="s">
        <v>36</v>
      </c>
      <c r="S292" s="52">
        <v>289</v>
      </c>
      <c r="T292" s="52" t="s">
        <v>36</v>
      </c>
      <c r="V292" s="52">
        <v>289</v>
      </c>
      <c r="W292" s="52" t="s">
        <v>36</v>
      </c>
      <c r="Y292" s="52">
        <v>289</v>
      </c>
      <c r="Z292" s="52" t="s">
        <v>36</v>
      </c>
      <c r="AB292" s="52">
        <v>289</v>
      </c>
      <c r="AC292" s="52" t="s">
        <v>36</v>
      </c>
    </row>
    <row r="293" spans="1:29" ht="15" x14ac:dyDescent="0.2">
      <c r="A293" s="52">
        <v>290</v>
      </c>
      <c r="B293" s="52" t="s">
        <v>36</v>
      </c>
      <c r="D293" s="52">
        <v>290</v>
      </c>
      <c r="E293" s="52" t="s">
        <v>36</v>
      </c>
      <c r="G293" s="52">
        <v>290</v>
      </c>
      <c r="H293" s="52" t="s">
        <v>36</v>
      </c>
      <c r="J293" s="52">
        <v>290</v>
      </c>
      <c r="K293" s="52" t="s">
        <v>36</v>
      </c>
      <c r="M293" s="52">
        <v>290</v>
      </c>
      <c r="N293" s="52" t="s">
        <v>36</v>
      </c>
      <c r="P293" s="52">
        <v>290</v>
      </c>
      <c r="Q293" s="52" t="s">
        <v>36</v>
      </c>
      <c r="S293" s="52">
        <v>290</v>
      </c>
      <c r="T293" s="52" t="s">
        <v>36</v>
      </c>
      <c r="V293" s="52">
        <v>290</v>
      </c>
      <c r="W293" s="52" t="s">
        <v>36</v>
      </c>
      <c r="Y293" s="52">
        <v>290</v>
      </c>
      <c r="Z293" s="52" t="s">
        <v>36</v>
      </c>
      <c r="AB293" s="52">
        <v>290</v>
      </c>
      <c r="AC293" s="52" t="s">
        <v>36</v>
      </c>
    </row>
    <row r="294" spans="1:29" ht="15" x14ac:dyDescent="0.2">
      <c r="A294" s="52">
        <v>291</v>
      </c>
      <c r="B294" s="52" t="s">
        <v>36</v>
      </c>
      <c r="D294" s="52">
        <v>291</v>
      </c>
      <c r="E294" s="52" t="s">
        <v>36</v>
      </c>
      <c r="G294" s="52">
        <v>291</v>
      </c>
      <c r="H294" s="52" t="s">
        <v>36</v>
      </c>
      <c r="J294" s="52">
        <v>291</v>
      </c>
      <c r="K294" s="52" t="s">
        <v>36</v>
      </c>
      <c r="M294" s="52">
        <v>291</v>
      </c>
      <c r="N294" s="52" t="s">
        <v>36</v>
      </c>
      <c r="P294" s="52">
        <v>291</v>
      </c>
      <c r="Q294" s="52" t="s">
        <v>36</v>
      </c>
      <c r="S294" s="52">
        <v>291</v>
      </c>
      <c r="T294" s="52" t="s">
        <v>36</v>
      </c>
      <c r="V294" s="52">
        <v>291</v>
      </c>
      <c r="W294" s="52" t="s">
        <v>36</v>
      </c>
      <c r="Y294" s="52">
        <v>291</v>
      </c>
      <c r="Z294" s="52" t="s">
        <v>36</v>
      </c>
      <c r="AB294" s="52">
        <v>291</v>
      </c>
      <c r="AC294" s="52" t="s">
        <v>36</v>
      </c>
    </row>
    <row r="295" spans="1:29" ht="15" x14ac:dyDescent="0.2">
      <c r="A295" s="52">
        <v>292</v>
      </c>
      <c r="B295" s="52" t="s">
        <v>36</v>
      </c>
      <c r="D295" s="52">
        <v>292</v>
      </c>
      <c r="E295" s="52" t="s">
        <v>36</v>
      </c>
      <c r="G295" s="52">
        <v>292</v>
      </c>
      <c r="H295" s="52" t="s">
        <v>36</v>
      </c>
      <c r="J295" s="52">
        <v>292</v>
      </c>
      <c r="K295" s="52" t="s">
        <v>36</v>
      </c>
      <c r="M295" s="52">
        <v>292</v>
      </c>
      <c r="N295" s="52" t="s">
        <v>36</v>
      </c>
      <c r="P295" s="52">
        <v>292</v>
      </c>
      <c r="Q295" s="52" t="s">
        <v>36</v>
      </c>
      <c r="S295" s="52">
        <v>292</v>
      </c>
      <c r="T295" s="52" t="s">
        <v>36</v>
      </c>
      <c r="V295" s="52">
        <v>292</v>
      </c>
      <c r="W295" s="52" t="s">
        <v>36</v>
      </c>
      <c r="Y295" s="52">
        <v>292</v>
      </c>
      <c r="Z295" s="52" t="s">
        <v>36</v>
      </c>
      <c r="AB295" s="52">
        <v>292</v>
      </c>
      <c r="AC295" s="52" t="s">
        <v>36</v>
      </c>
    </row>
    <row r="296" spans="1:29" ht="15" x14ac:dyDescent="0.2">
      <c r="A296" s="52">
        <v>293</v>
      </c>
      <c r="B296" s="52" t="s">
        <v>36</v>
      </c>
      <c r="D296" s="52">
        <v>293</v>
      </c>
      <c r="E296" s="52" t="s">
        <v>36</v>
      </c>
      <c r="G296" s="52">
        <v>293</v>
      </c>
      <c r="H296" s="52" t="s">
        <v>36</v>
      </c>
      <c r="J296" s="52">
        <v>293</v>
      </c>
      <c r="K296" s="52" t="s">
        <v>36</v>
      </c>
      <c r="M296" s="52">
        <v>293</v>
      </c>
      <c r="N296" s="52" t="s">
        <v>36</v>
      </c>
      <c r="P296" s="52">
        <v>293</v>
      </c>
      <c r="Q296" s="52" t="s">
        <v>36</v>
      </c>
      <c r="S296" s="52">
        <v>293</v>
      </c>
      <c r="T296" s="52" t="s">
        <v>36</v>
      </c>
      <c r="V296" s="52">
        <v>293</v>
      </c>
      <c r="W296" s="52" t="s">
        <v>36</v>
      </c>
      <c r="Y296" s="52">
        <v>293</v>
      </c>
      <c r="Z296" s="52" t="s">
        <v>36</v>
      </c>
      <c r="AB296" s="52">
        <v>293</v>
      </c>
      <c r="AC296" s="52" t="s">
        <v>36</v>
      </c>
    </row>
    <row r="297" spans="1:29" ht="15" x14ac:dyDescent="0.2">
      <c r="A297" s="52">
        <v>294</v>
      </c>
      <c r="B297" s="52" t="s">
        <v>36</v>
      </c>
      <c r="D297" s="52">
        <v>294</v>
      </c>
      <c r="E297" s="52" t="s">
        <v>36</v>
      </c>
      <c r="G297" s="52">
        <v>294</v>
      </c>
      <c r="H297" s="52" t="s">
        <v>36</v>
      </c>
      <c r="J297" s="52">
        <v>294</v>
      </c>
      <c r="K297" s="52" t="s">
        <v>36</v>
      </c>
      <c r="M297" s="52">
        <v>294</v>
      </c>
      <c r="N297" s="52" t="s">
        <v>36</v>
      </c>
      <c r="P297" s="52">
        <v>294</v>
      </c>
      <c r="Q297" s="52" t="s">
        <v>36</v>
      </c>
      <c r="S297" s="52">
        <v>294</v>
      </c>
      <c r="T297" s="52" t="s">
        <v>36</v>
      </c>
      <c r="V297" s="52">
        <v>294</v>
      </c>
      <c r="W297" s="52" t="s">
        <v>36</v>
      </c>
      <c r="Y297" s="52">
        <v>294</v>
      </c>
      <c r="Z297" s="52" t="s">
        <v>36</v>
      </c>
      <c r="AB297" s="52">
        <v>294</v>
      </c>
      <c r="AC297" s="52" t="s">
        <v>36</v>
      </c>
    </row>
    <row r="298" spans="1:29" ht="15" x14ac:dyDescent="0.2">
      <c r="A298" s="52">
        <v>295</v>
      </c>
      <c r="B298" s="52" t="s">
        <v>36</v>
      </c>
      <c r="D298" s="52">
        <v>295</v>
      </c>
      <c r="E298" s="52" t="s">
        <v>36</v>
      </c>
      <c r="G298" s="52">
        <v>295</v>
      </c>
      <c r="H298" s="52" t="s">
        <v>36</v>
      </c>
      <c r="J298" s="52">
        <v>295</v>
      </c>
      <c r="K298" s="52" t="s">
        <v>36</v>
      </c>
      <c r="M298" s="52">
        <v>295</v>
      </c>
      <c r="N298" s="52" t="s">
        <v>36</v>
      </c>
      <c r="P298" s="52">
        <v>295</v>
      </c>
      <c r="Q298" s="52" t="s">
        <v>36</v>
      </c>
      <c r="S298" s="52">
        <v>295</v>
      </c>
      <c r="T298" s="52" t="s">
        <v>36</v>
      </c>
      <c r="V298" s="52">
        <v>295</v>
      </c>
      <c r="W298" s="52" t="s">
        <v>36</v>
      </c>
      <c r="Y298" s="52">
        <v>295</v>
      </c>
      <c r="Z298" s="52" t="s">
        <v>36</v>
      </c>
      <c r="AB298" s="52">
        <v>295</v>
      </c>
      <c r="AC298" s="52" t="s">
        <v>36</v>
      </c>
    </row>
    <row r="299" spans="1:29" ht="15" x14ac:dyDescent="0.2">
      <c r="A299" s="52">
        <v>296</v>
      </c>
      <c r="B299" s="52" t="s">
        <v>36</v>
      </c>
      <c r="D299" s="52">
        <v>296</v>
      </c>
      <c r="E299" s="52" t="s">
        <v>36</v>
      </c>
      <c r="G299" s="52">
        <v>296</v>
      </c>
      <c r="H299" s="52" t="s">
        <v>36</v>
      </c>
      <c r="J299" s="52">
        <v>296</v>
      </c>
      <c r="K299" s="52" t="s">
        <v>36</v>
      </c>
      <c r="M299" s="52">
        <v>296</v>
      </c>
      <c r="N299" s="52" t="s">
        <v>36</v>
      </c>
      <c r="P299" s="52">
        <v>296</v>
      </c>
      <c r="Q299" s="52" t="s">
        <v>36</v>
      </c>
      <c r="S299" s="52">
        <v>296</v>
      </c>
      <c r="T299" s="52" t="s">
        <v>36</v>
      </c>
      <c r="V299" s="52">
        <v>296</v>
      </c>
      <c r="W299" s="52" t="s">
        <v>36</v>
      </c>
      <c r="Y299" s="52">
        <v>296</v>
      </c>
      <c r="Z299" s="52" t="s">
        <v>36</v>
      </c>
      <c r="AB299" s="52">
        <v>296</v>
      </c>
      <c r="AC299" s="52" t="s">
        <v>36</v>
      </c>
    </row>
    <row r="300" spans="1:29" ht="15" x14ac:dyDescent="0.2">
      <c r="A300" s="52">
        <v>297</v>
      </c>
      <c r="B300" s="52" t="s">
        <v>36</v>
      </c>
      <c r="D300" s="52">
        <v>297</v>
      </c>
      <c r="E300" s="52" t="s">
        <v>36</v>
      </c>
      <c r="G300" s="52">
        <v>297</v>
      </c>
      <c r="H300" s="52" t="s">
        <v>36</v>
      </c>
      <c r="J300" s="52">
        <v>297</v>
      </c>
      <c r="K300" s="52" t="s">
        <v>36</v>
      </c>
      <c r="M300" s="52">
        <v>297</v>
      </c>
      <c r="N300" s="52" t="s">
        <v>36</v>
      </c>
      <c r="P300" s="52">
        <v>297</v>
      </c>
      <c r="Q300" s="52" t="s">
        <v>36</v>
      </c>
      <c r="S300" s="52">
        <v>297</v>
      </c>
      <c r="T300" s="52" t="s">
        <v>36</v>
      </c>
      <c r="V300" s="52">
        <v>297</v>
      </c>
      <c r="W300" s="52" t="s">
        <v>36</v>
      </c>
      <c r="Y300" s="52">
        <v>297</v>
      </c>
      <c r="Z300" s="52" t="s">
        <v>36</v>
      </c>
      <c r="AB300" s="52">
        <v>297</v>
      </c>
      <c r="AC300" s="52" t="s">
        <v>36</v>
      </c>
    </row>
    <row r="301" spans="1:29" ht="15" x14ac:dyDescent="0.2">
      <c r="A301" s="52">
        <v>298</v>
      </c>
      <c r="B301" s="52" t="s">
        <v>36</v>
      </c>
      <c r="D301" s="52">
        <v>298</v>
      </c>
      <c r="E301" s="52" t="s">
        <v>36</v>
      </c>
      <c r="G301" s="52">
        <v>298</v>
      </c>
      <c r="H301" s="52" t="s">
        <v>36</v>
      </c>
      <c r="J301" s="52">
        <v>298</v>
      </c>
      <c r="K301" s="52" t="s">
        <v>36</v>
      </c>
      <c r="M301" s="52">
        <v>298</v>
      </c>
      <c r="N301" s="52" t="s">
        <v>36</v>
      </c>
      <c r="P301" s="52">
        <v>298</v>
      </c>
      <c r="Q301" s="52" t="s">
        <v>36</v>
      </c>
      <c r="S301" s="52">
        <v>298</v>
      </c>
      <c r="T301" s="52" t="s">
        <v>36</v>
      </c>
      <c r="V301" s="52">
        <v>298</v>
      </c>
      <c r="W301" s="52" t="s">
        <v>36</v>
      </c>
      <c r="Y301" s="52">
        <v>298</v>
      </c>
      <c r="Z301" s="52" t="s">
        <v>36</v>
      </c>
      <c r="AB301" s="52">
        <v>298</v>
      </c>
      <c r="AC301" s="52" t="s">
        <v>36</v>
      </c>
    </row>
    <row r="302" spans="1:29" ht="15" x14ac:dyDescent="0.2">
      <c r="A302" s="52">
        <v>299</v>
      </c>
      <c r="B302" s="52" t="s">
        <v>36</v>
      </c>
      <c r="D302" s="52">
        <v>299</v>
      </c>
      <c r="E302" s="52" t="s">
        <v>36</v>
      </c>
      <c r="G302" s="52">
        <v>299</v>
      </c>
      <c r="H302" s="52" t="s">
        <v>36</v>
      </c>
      <c r="J302" s="52">
        <v>299</v>
      </c>
      <c r="K302" s="52" t="s">
        <v>36</v>
      </c>
      <c r="M302" s="52">
        <v>299</v>
      </c>
      <c r="N302" s="52" t="s">
        <v>36</v>
      </c>
      <c r="P302" s="52">
        <v>299</v>
      </c>
      <c r="Q302" s="52" t="s">
        <v>36</v>
      </c>
      <c r="S302" s="52">
        <v>299</v>
      </c>
      <c r="T302" s="52" t="s">
        <v>36</v>
      </c>
      <c r="V302" s="52">
        <v>299</v>
      </c>
      <c r="W302" s="52" t="s">
        <v>36</v>
      </c>
      <c r="Y302" s="52">
        <v>299</v>
      </c>
      <c r="Z302" s="52" t="s">
        <v>36</v>
      </c>
      <c r="AB302" s="52">
        <v>299</v>
      </c>
      <c r="AC302" s="52" t="s">
        <v>36</v>
      </c>
    </row>
    <row r="303" spans="1:29" ht="15" x14ac:dyDescent="0.2">
      <c r="A303" s="52">
        <v>300</v>
      </c>
      <c r="B303" s="52" t="s">
        <v>36</v>
      </c>
      <c r="D303" s="52">
        <v>300</v>
      </c>
      <c r="E303" s="52" t="s">
        <v>36</v>
      </c>
      <c r="G303" s="52">
        <v>300</v>
      </c>
      <c r="H303" s="52" t="s">
        <v>36</v>
      </c>
      <c r="J303" s="52">
        <v>300</v>
      </c>
      <c r="K303" s="52" t="s">
        <v>36</v>
      </c>
      <c r="M303" s="52">
        <v>300</v>
      </c>
      <c r="N303" s="52" t="s">
        <v>36</v>
      </c>
      <c r="P303" s="52">
        <v>300</v>
      </c>
      <c r="Q303" s="52" t="s">
        <v>36</v>
      </c>
      <c r="S303" s="52">
        <v>300</v>
      </c>
      <c r="T303" s="52" t="s">
        <v>36</v>
      </c>
      <c r="V303" s="52">
        <v>300</v>
      </c>
      <c r="W303" s="52" t="s">
        <v>36</v>
      </c>
      <c r="Y303" s="52">
        <v>300</v>
      </c>
      <c r="Z303" s="52" t="s">
        <v>36</v>
      </c>
      <c r="AB303" s="52">
        <v>300</v>
      </c>
      <c r="AC303" s="52" t="s">
        <v>36</v>
      </c>
    </row>
    <row r="304" spans="1:29" ht="15" x14ac:dyDescent="0.2">
      <c r="A304" s="52">
        <v>301</v>
      </c>
      <c r="B304" s="52" t="s">
        <v>36</v>
      </c>
      <c r="D304" s="52">
        <v>301</v>
      </c>
      <c r="E304" s="52" t="s">
        <v>36</v>
      </c>
      <c r="G304" s="52">
        <v>301</v>
      </c>
      <c r="H304" s="52" t="s">
        <v>36</v>
      </c>
      <c r="J304" s="52">
        <v>301</v>
      </c>
      <c r="K304" s="52" t="s">
        <v>36</v>
      </c>
      <c r="M304" s="52">
        <v>301</v>
      </c>
      <c r="N304" s="52" t="s">
        <v>36</v>
      </c>
      <c r="P304" s="52">
        <v>301</v>
      </c>
      <c r="Q304" s="52" t="s">
        <v>36</v>
      </c>
      <c r="S304" s="52">
        <v>301</v>
      </c>
      <c r="T304" s="52" t="s">
        <v>36</v>
      </c>
      <c r="V304" s="52">
        <v>301</v>
      </c>
      <c r="W304" s="52" t="s">
        <v>36</v>
      </c>
      <c r="Y304" s="52">
        <v>301</v>
      </c>
      <c r="Z304" s="52" t="s">
        <v>36</v>
      </c>
      <c r="AB304" s="52">
        <v>301</v>
      </c>
      <c r="AC304" s="52" t="s">
        <v>36</v>
      </c>
    </row>
    <row r="305" spans="1:29" ht="15" x14ac:dyDescent="0.2">
      <c r="A305" s="52">
        <v>302</v>
      </c>
      <c r="B305" s="52" t="s">
        <v>36</v>
      </c>
      <c r="D305" s="52">
        <v>302</v>
      </c>
      <c r="E305" s="52" t="s">
        <v>36</v>
      </c>
      <c r="G305" s="52">
        <v>302</v>
      </c>
      <c r="H305" s="52" t="s">
        <v>36</v>
      </c>
      <c r="J305" s="52">
        <v>302</v>
      </c>
      <c r="K305" s="52" t="s">
        <v>36</v>
      </c>
      <c r="M305" s="52">
        <v>302</v>
      </c>
      <c r="N305" s="52" t="s">
        <v>36</v>
      </c>
      <c r="P305" s="52">
        <v>302</v>
      </c>
      <c r="Q305" s="52" t="s">
        <v>36</v>
      </c>
      <c r="S305" s="52">
        <v>302</v>
      </c>
      <c r="T305" s="52" t="s">
        <v>36</v>
      </c>
      <c r="V305" s="52">
        <v>302</v>
      </c>
      <c r="W305" s="52" t="s">
        <v>36</v>
      </c>
      <c r="Y305" s="52">
        <v>302</v>
      </c>
      <c r="Z305" s="52" t="s">
        <v>36</v>
      </c>
      <c r="AB305" s="52">
        <v>302</v>
      </c>
      <c r="AC305" s="52" t="s">
        <v>36</v>
      </c>
    </row>
    <row r="306" spans="1:29" ht="15" x14ac:dyDescent="0.2">
      <c r="A306" s="52">
        <v>303</v>
      </c>
      <c r="B306" s="52" t="s">
        <v>36</v>
      </c>
      <c r="D306" s="52">
        <v>303</v>
      </c>
      <c r="E306" s="52" t="s">
        <v>36</v>
      </c>
      <c r="G306" s="52">
        <v>303</v>
      </c>
      <c r="H306" s="52" t="s">
        <v>36</v>
      </c>
      <c r="J306" s="52">
        <v>303</v>
      </c>
      <c r="K306" s="52" t="s">
        <v>36</v>
      </c>
      <c r="M306" s="52">
        <v>303</v>
      </c>
      <c r="N306" s="52" t="s">
        <v>36</v>
      </c>
      <c r="P306" s="52">
        <v>303</v>
      </c>
      <c r="Q306" s="52" t="s">
        <v>36</v>
      </c>
      <c r="S306" s="52">
        <v>303</v>
      </c>
      <c r="T306" s="52" t="s">
        <v>36</v>
      </c>
      <c r="V306" s="52">
        <v>303</v>
      </c>
      <c r="W306" s="52" t="s">
        <v>36</v>
      </c>
      <c r="Y306" s="52">
        <v>303</v>
      </c>
      <c r="Z306" s="52" t="s">
        <v>36</v>
      </c>
      <c r="AB306" s="52">
        <v>303</v>
      </c>
      <c r="AC306" s="52" t="s">
        <v>36</v>
      </c>
    </row>
    <row r="307" spans="1:29" ht="15" x14ac:dyDescent="0.2">
      <c r="A307" s="52">
        <v>304</v>
      </c>
      <c r="B307" s="52" t="s">
        <v>36</v>
      </c>
      <c r="D307" s="52">
        <v>304</v>
      </c>
      <c r="E307" s="52" t="s">
        <v>36</v>
      </c>
      <c r="G307" s="52">
        <v>304</v>
      </c>
      <c r="H307" s="52" t="s">
        <v>36</v>
      </c>
      <c r="J307" s="52">
        <v>304</v>
      </c>
      <c r="K307" s="52" t="s">
        <v>36</v>
      </c>
      <c r="M307" s="52">
        <v>304</v>
      </c>
      <c r="N307" s="52" t="s">
        <v>36</v>
      </c>
      <c r="P307" s="52">
        <v>304</v>
      </c>
      <c r="Q307" s="52" t="s">
        <v>36</v>
      </c>
      <c r="S307" s="52">
        <v>304</v>
      </c>
      <c r="T307" s="52" t="s">
        <v>36</v>
      </c>
      <c r="V307" s="52">
        <v>304</v>
      </c>
      <c r="W307" s="52" t="s">
        <v>36</v>
      </c>
      <c r="Y307" s="52">
        <v>304</v>
      </c>
      <c r="Z307" s="52" t="s">
        <v>36</v>
      </c>
      <c r="AB307" s="52">
        <v>304</v>
      </c>
      <c r="AC307" s="52" t="s">
        <v>36</v>
      </c>
    </row>
    <row r="308" spans="1:29" ht="15" x14ac:dyDescent="0.2">
      <c r="A308" s="52">
        <v>305</v>
      </c>
      <c r="B308" s="52" t="s">
        <v>36</v>
      </c>
      <c r="D308" s="52">
        <v>305</v>
      </c>
      <c r="E308" s="52" t="s">
        <v>36</v>
      </c>
      <c r="G308" s="52">
        <v>305</v>
      </c>
      <c r="H308" s="52" t="s">
        <v>36</v>
      </c>
      <c r="J308" s="52">
        <v>305</v>
      </c>
      <c r="K308" s="52" t="s">
        <v>36</v>
      </c>
      <c r="M308" s="52">
        <v>305</v>
      </c>
      <c r="N308" s="52" t="s">
        <v>36</v>
      </c>
      <c r="P308" s="52">
        <v>305</v>
      </c>
      <c r="Q308" s="52" t="s">
        <v>36</v>
      </c>
      <c r="S308" s="52">
        <v>305</v>
      </c>
      <c r="T308" s="52" t="s">
        <v>36</v>
      </c>
      <c r="V308" s="52">
        <v>305</v>
      </c>
      <c r="W308" s="52" t="s">
        <v>36</v>
      </c>
      <c r="Y308" s="52">
        <v>305</v>
      </c>
      <c r="Z308" s="52" t="s">
        <v>36</v>
      </c>
      <c r="AB308" s="52">
        <v>305</v>
      </c>
      <c r="AC308" s="52" t="s">
        <v>36</v>
      </c>
    </row>
    <row r="309" spans="1:29" ht="15" x14ac:dyDescent="0.2">
      <c r="A309" s="52">
        <v>306</v>
      </c>
      <c r="B309" s="52" t="s">
        <v>36</v>
      </c>
      <c r="D309" s="52">
        <v>306</v>
      </c>
      <c r="E309" s="52" t="s">
        <v>36</v>
      </c>
      <c r="G309" s="52">
        <v>306</v>
      </c>
      <c r="H309" s="52" t="s">
        <v>36</v>
      </c>
      <c r="J309" s="52">
        <v>306</v>
      </c>
      <c r="K309" s="52" t="s">
        <v>36</v>
      </c>
      <c r="M309" s="52">
        <v>306</v>
      </c>
      <c r="N309" s="52" t="s">
        <v>36</v>
      </c>
      <c r="P309" s="52">
        <v>306</v>
      </c>
      <c r="Q309" s="52" t="s">
        <v>36</v>
      </c>
      <c r="S309" s="52">
        <v>306</v>
      </c>
      <c r="T309" s="52" t="s">
        <v>36</v>
      </c>
      <c r="V309" s="52">
        <v>306</v>
      </c>
      <c r="W309" s="52" t="s">
        <v>36</v>
      </c>
      <c r="Y309" s="52">
        <v>306</v>
      </c>
      <c r="Z309" s="52" t="s">
        <v>36</v>
      </c>
      <c r="AB309" s="52">
        <v>306</v>
      </c>
      <c r="AC309" s="52" t="s">
        <v>36</v>
      </c>
    </row>
    <row r="310" spans="1:29" ht="15" x14ac:dyDescent="0.2">
      <c r="A310" s="52">
        <v>307</v>
      </c>
      <c r="B310" s="52" t="s">
        <v>36</v>
      </c>
      <c r="D310" s="52">
        <v>307</v>
      </c>
      <c r="E310" s="52" t="s">
        <v>36</v>
      </c>
      <c r="G310" s="52">
        <v>307</v>
      </c>
      <c r="H310" s="52" t="s">
        <v>36</v>
      </c>
      <c r="J310" s="52">
        <v>307</v>
      </c>
      <c r="K310" s="52" t="s">
        <v>36</v>
      </c>
      <c r="M310" s="52">
        <v>307</v>
      </c>
      <c r="N310" s="52" t="s">
        <v>36</v>
      </c>
      <c r="P310" s="52">
        <v>307</v>
      </c>
      <c r="Q310" s="52" t="s">
        <v>36</v>
      </c>
      <c r="S310" s="52">
        <v>307</v>
      </c>
      <c r="T310" s="52" t="s">
        <v>36</v>
      </c>
      <c r="V310" s="52">
        <v>307</v>
      </c>
      <c r="W310" s="52" t="s">
        <v>36</v>
      </c>
      <c r="Y310" s="52">
        <v>307</v>
      </c>
      <c r="Z310" s="52" t="s">
        <v>36</v>
      </c>
      <c r="AB310" s="52">
        <v>307</v>
      </c>
      <c r="AC310" s="52" t="s">
        <v>36</v>
      </c>
    </row>
    <row r="311" spans="1:29" ht="15" x14ac:dyDescent="0.2">
      <c r="A311" s="52">
        <v>308</v>
      </c>
      <c r="B311" s="52" t="s">
        <v>36</v>
      </c>
      <c r="D311" s="52">
        <v>308</v>
      </c>
      <c r="E311" s="52" t="s">
        <v>36</v>
      </c>
      <c r="G311" s="52">
        <v>308</v>
      </c>
      <c r="H311" s="52" t="s">
        <v>36</v>
      </c>
      <c r="J311" s="52">
        <v>308</v>
      </c>
      <c r="K311" s="52" t="s">
        <v>36</v>
      </c>
      <c r="M311" s="52">
        <v>308</v>
      </c>
      <c r="N311" s="52" t="s">
        <v>36</v>
      </c>
      <c r="P311" s="52">
        <v>308</v>
      </c>
      <c r="Q311" s="52" t="s">
        <v>36</v>
      </c>
      <c r="S311" s="52">
        <v>308</v>
      </c>
      <c r="T311" s="52" t="s">
        <v>36</v>
      </c>
      <c r="V311" s="52">
        <v>308</v>
      </c>
      <c r="W311" s="52" t="s">
        <v>36</v>
      </c>
      <c r="Y311" s="52">
        <v>308</v>
      </c>
      <c r="Z311" s="52" t="s">
        <v>36</v>
      </c>
      <c r="AB311" s="52">
        <v>308</v>
      </c>
      <c r="AC311" s="52" t="s">
        <v>36</v>
      </c>
    </row>
    <row r="312" spans="1:29" ht="15" x14ac:dyDescent="0.2">
      <c r="A312" s="52">
        <v>309</v>
      </c>
      <c r="B312" s="52" t="s">
        <v>36</v>
      </c>
      <c r="D312" s="52">
        <v>309</v>
      </c>
      <c r="E312" s="52" t="s">
        <v>36</v>
      </c>
      <c r="G312" s="52">
        <v>309</v>
      </c>
      <c r="H312" s="52" t="s">
        <v>36</v>
      </c>
      <c r="J312" s="52">
        <v>309</v>
      </c>
      <c r="K312" s="52" t="s">
        <v>36</v>
      </c>
      <c r="M312" s="52">
        <v>309</v>
      </c>
      <c r="N312" s="52" t="s">
        <v>36</v>
      </c>
      <c r="P312" s="52">
        <v>309</v>
      </c>
      <c r="Q312" s="52" t="s">
        <v>36</v>
      </c>
      <c r="S312" s="52">
        <v>309</v>
      </c>
      <c r="T312" s="52" t="s">
        <v>36</v>
      </c>
      <c r="V312" s="52">
        <v>309</v>
      </c>
      <c r="W312" s="52" t="s">
        <v>36</v>
      </c>
      <c r="Y312" s="52">
        <v>309</v>
      </c>
      <c r="Z312" s="52" t="s">
        <v>36</v>
      </c>
      <c r="AB312" s="52">
        <v>309</v>
      </c>
      <c r="AC312" s="52" t="s">
        <v>36</v>
      </c>
    </row>
    <row r="313" spans="1:29" ht="15" x14ac:dyDescent="0.2">
      <c r="A313" s="52">
        <v>310</v>
      </c>
      <c r="B313" s="52" t="s">
        <v>36</v>
      </c>
      <c r="D313" s="52">
        <v>310</v>
      </c>
      <c r="E313" s="52" t="s">
        <v>36</v>
      </c>
      <c r="G313" s="52">
        <v>310</v>
      </c>
      <c r="H313" s="52" t="s">
        <v>36</v>
      </c>
      <c r="J313" s="52">
        <v>310</v>
      </c>
      <c r="K313" s="52" t="s">
        <v>36</v>
      </c>
      <c r="M313" s="52">
        <v>310</v>
      </c>
      <c r="N313" s="52" t="s">
        <v>36</v>
      </c>
      <c r="P313" s="52">
        <v>310</v>
      </c>
      <c r="Q313" s="52" t="s">
        <v>36</v>
      </c>
      <c r="S313" s="52">
        <v>310</v>
      </c>
      <c r="T313" s="52" t="s">
        <v>36</v>
      </c>
      <c r="V313" s="52">
        <v>310</v>
      </c>
      <c r="W313" s="52" t="s">
        <v>36</v>
      </c>
      <c r="Y313" s="52">
        <v>310</v>
      </c>
      <c r="Z313" s="52" t="s">
        <v>36</v>
      </c>
      <c r="AB313" s="52">
        <v>310</v>
      </c>
      <c r="AC313" s="52" t="s">
        <v>36</v>
      </c>
    </row>
    <row r="314" spans="1:29" ht="15" x14ac:dyDescent="0.2">
      <c r="A314" s="52">
        <v>311</v>
      </c>
      <c r="B314" s="52" t="s">
        <v>36</v>
      </c>
      <c r="D314" s="52">
        <v>311</v>
      </c>
      <c r="E314" s="52" t="s">
        <v>36</v>
      </c>
      <c r="G314" s="52">
        <v>311</v>
      </c>
      <c r="H314" s="52" t="s">
        <v>36</v>
      </c>
      <c r="J314" s="52">
        <v>311</v>
      </c>
      <c r="K314" s="52" t="s">
        <v>36</v>
      </c>
      <c r="M314" s="52">
        <v>311</v>
      </c>
      <c r="N314" s="52" t="s">
        <v>36</v>
      </c>
      <c r="P314" s="52">
        <v>311</v>
      </c>
      <c r="Q314" s="52" t="s">
        <v>36</v>
      </c>
      <c r="S314" s="52">
        <v>311</v>
      </c>
      <c r="T314" s="52" t="s">
        <v>36</v>
      </c>
      <c r="V314" s="52">
        <v>311</v>
      </c>
      <c r="W314" s="52" t="s">
        <v>36</v>
      </c>
      <c r="Y314" s="52">
        <v>311</v>
      </c>
      <c r="Z314" s="52" t="s">
        <v>36</v>
      </c>
      <c r="AB314" s="52">
        <v>311</v>
      </c>
      <c r="AC314" s="52" t="s">
        <v>36</v>
      </c>
    </row>
    <row r="315" spans="1:29" ht="15" x14ac:dyDescent="0.2">
      <c r="A315" s="52">
        <v>312</v>
      </c>
      <c r="B315" s="52" t="s">
        <v>36</v>
      </c>
      <c r="D315" s="52">
        <v>312</v>
      </c>
      <c r="E315" s="52" t="s">
        <v>36</v>
      </c>
      <c r="G315" s="52">
        <v>312</v>
      </c>
      <c r="H315" s="52" t="s">
        <v>36</v>
      </c>
      <c r="J315" s="52">
        <v>312</v>
      </c>
      <c r="K315" s="52" t="s">
        <v>36</v>
      </c>
      <c r="M315" s="52">
        <v>312</v>
      </c>
      <c r="N315" s="52" t="s">
        <v>36</v>
      </c>
      <c r="P315" s="52">
        <v>312</v>
      </c>
      <c r="Q315" s="52" t="s">
        <v>36</v>
      </c>
      <c r="S315" s="52">
        <v>312</v>
      </c>
      <c r="T315" s="52" t="s">
        <v>36</v>
      </c>
      <c r="V315" s="52">
        <v>312</v>
      </c>
      <c r="W315" s="52" t="s">
        <v>36</v>
      </c>
      <c r="Y315" s="52">
        <v>312</v>
      </c>
      <c r="Z315" s="52" t="s">
        <v>36</v>
      </c>
      <c r="AB315" s="52">
        <v>312</v>
      </c>
      <c r="AC315" s="52" t="s">
        <v>36</v>
      </c>
    </row>
  </sheetData>
  <mergeCells count="10">
    <mergeCell ref="A1:B1"/>
    <mergeCell ref="D1:E1"/>
    <mergeCell ref="G1:H1"/>
    <mergeCell ref="J1:K1"/>
    <mergeCell ref="M1:N1"/>
    <mergeCell ref="AB1:AC1"/>
    <mergeCell ref="P1:Q1"/>
    <mergeCell ref="S1:T1"/>
    <mergeCell ref="V1:W1"/>
    <mergeCell ref="Y1:Z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0A8BD-85E9-40E3-8340-14203AA5A17A}">
  <sheetPr codeName="Sheet2"/>
  <dimension ref="B1:K25"/>
  <sheetViews>
    <sheetView showGridLines="0" zoomScale="110" zoomScaleNormal="110" workbookViewId="0">
      <selection activeCell="B11" sqref="B11:K11"/>
    </sheetView>
  </sheetViews>
  <sheetFormatPr defaultColWidth="9" defaultRowHeight="14.25" x14ac:dyDescent="0.2"/>
  <cols>
    <col min="1" max="1" width="1.625" style="1" customWidth="1"/>
    <col min="2" max="4" width="9" style="1"/>
    <col min="5" max="5" width="8.375" style="1" customWidth="1"/>
    <col min="6" max="16384" width="9" style="1"/>
  </cols>
  <sheetData>
    <row r="1" spans="2:11" customFormat="1" x14ac:dyDescent="0.2"/>
    <row r="2" spans="2:11" customFormat="1" x14ac:dyDescent="0.2"/>
    <row r="3" spans="2:11" customFormat="1" ht="15.6" customHeight="1" x14ac:dyDescent="0.25">
      <c r="B3" s="74" t="s">
        <v>11</v>
      </c>
      <c r="C3" s="75"/>
      <c r="D3" s="76"/>
      <c r="E3" s="74" t="s">
        <v>12</v>
      </c>
      <c r="F3" s="75"/>
      <c r="G3" s="75"/>
      <c r="H3" s="75"/>
      <c r="I3" s="75"/>
      <c r="J3" s="75"/>
      <c r="K3" s="76"/>
    </row>
    <row r="4" spans="2:11" s="15" customFormat="1" ht="15.6" customHeight="1" x14ac:dyDescent="0.2">
      <c r="B4" s="77"/>
      <c r="C4" s="77"/>
      <c r="D4" s="77"/>
      <c r="E4" s="72"/>
      <c r="F4" s="72"/>
      <c r="G4" s="72"/>
      <c r="H4" s="72"/>
      <c r="I4" s="72"/>
      <c r="J4" s="72"/>
      <c r="K4" s="72"/>
    </row>
    <row r="5" spans="2:11" customFormat="1" ht="15.6" customHeight="1" x14ac:dyDescent="0.25">
      <c r="B5" s="43"/>
      <c r="C5" s="43"/>
      <c r="D5" s="43"/>
      <c r="E5" s="43"/>
      <c r="F5" s="43"/>
      <c r="G5" s="43"/>
      <c r="H5" s="43"/>
      <c r="I5" s="43"/>
      <c r="J5" s="43"/>
      <c r="K5" s="43"/>
    </row>
    <row r="6" spans="2:11" customFormat="1" ht="15.6" customHeight="1" x14ac:dyDescent="0.25">
      <c r="B6" s="74" t="s">
        <v>13</v>
      </c>
      <c r="C6" s="75"/>
      <c r="D6" s="75"/>
      <c r="E6" s="75"/>
      <c r="F6" s="76"/>
      <c r="G6" s="74" t="s">
        <v>14</v>
      </c>
      <c r="H6" s="75"/>
      <c r="I6" s="75"/>
      <c r="J6" s="75"/>
      <c r="K6" s="76"/>
    </row>
    <row r="7" spans="2:11" s="15" customFormat="1" ht="15.6" customHeight="1" x14ac:dyDescent="0.2">
      <c r="B7" s="72"/>
      <c r="C7" s="72"/>
      <c r="D7" s="72"/>
      <c r="E7" s="72"/>
      <c r="F7" s="72"/>
      <c r="G7" s="72"/>
      <c r="H7" s="72"/>
      <c r="I7" s="72"/>
      <c r="J7" s="72"/>
      <c r="K7" s="72"/>
    </row>
    <row r="8" spans="2:11" customFormat="1" ht="15.6" customHeight="1" x14ac:dyDescent="0.25">
      <c r="B8" s="74" t="s">
        <v>15</v>
      </c>
      <c r="C8" s="75"/>
      <c r="D8" s="75"/>
      <c r="E8" s="75"/>
      <c r="F8" s="76"/>
      <c r="G8" s="74" t="s">
        <v>14</v>
      </c>
      <c r="H8" s="75"/>
      <c r="I8" s="75"/>
      <c r="J8" s="75"/>
      <c r="K8" s="76"/>
    </row>
    <row r="9" spans="2:11" s="15" customFormat="1" ht="15.6" customHeight="1" x14ac:dyDescent="0.2">
      <c r="B9" s="73"/>
      <c r="C9" s="73"/>
      <c r="D9" s="73"/>
      <c r="E9" s="73"/>
      <c r="F9" s="73"/>
      <c r="G9" s="73"/>
      <c r="H9" s="73"/>
      <c r="I9" s="73"/>
      <c r="J9" s="73"/>
      <c r="K9" s="73"/>
    </row>
    <row r="10" spans="2:11" customFormat="1" ht="15.6" customHeight="1" x14ac:dyDescent="0.25">
      <c r="B10" s="74" t="s">
        <v>16</v>
      </c>
      <c r="C10" s="75"/>
      <c r="D10" s="75"/>
      <c r="E10" s="75"/>
      <c r="F10" s="76"/>
      <c r="G10" s="74" t="s">
        <v>14</v>
      </c>
      <c r="H10" s="75"/>
      <c r="I10" s="75"/>
      <c r="J10" s="75"/>
      <c r="K10" s="76"/>
    </row>
    <row r="11" spans="2:11" s="15" customFormat="1" ht="15.6" customHeight="1" x14ac:dyDescent="0.2">
      <c r="B11" s="72"/>
      <c r="C11" s="72"/>
      <c r="D11" s="72"/>
      <c r="E11" s="72"/>
      <c r="F11" s="72"/>
      <c r="G11" s="72"/>
      <c r="H11" s="72"/>
      <c r="I11" s="72"/>
      <c r="J11" s="72"/>
      <c r="K11" s="72"/>
    </row>
    <row r="12" spans="2:11" customFormat="1" ht="15" x14ac:dyDescent="0.25">
      <c r="B12" s="43"/>
      <c r="C12" s="43"/>
      <c r="D12" s="43"/>
      <c r="E12" s="43"/>
      <c r="F12" s="43"/>
      <c r="G12" s="43"/>
      <c r="H12" s="43"/>
      <c r="I12" s="43"/>
      <c r="J12" s="43"/>
      <c r="K12" s="43"/>
    </row>
    <row r="13" spans="2:11" customFormat="1" x14ac:dyDescent="0.2"/>
    <row r="14" spans="2:11" customFormat="1" x14ac:dyDescent="0.2"/>
    <row r="15" spans="2:11" customFormat="1" x14ac:dyDescent="0.2"/>
    <row r="16" spans="2:11" customFormat="1" x14ac:dyDescent="0.2"/>
    <row r="17" customFormat="1" x14ac:dyDescent="0.2"/>
    <row r="18" customFormat="1" x14ac:dyDescent="0.2"/>
    <row r="19" customFormat="1" x14ac:dyDescent="0.2"/>
    <row r="20" customFormat="1" x14ac:dyDescent="0.2"/>
    <row r="21" customFormat="1" x14ac:dyDescent="0.2"/>
    <row r="22" customFormat="1" x14ac:dyDescent="0.2"/>
    <row r="23" customFormat="1" x14ac:dyDescent="0.2"/>
    <row r="24" customFormat="1" x14ac:dyDescent="0.2"/>
    <row r="25" customFormat="1" x14ac:dyDescent="0.2"/>
  </sheetData>
  <protectedRanges>
    <protectedRange sqref="B9:K9" name="Range2"/>
    <protectedRange sqref="B4:K4" name="Range6_1"/>
    <protectedRange sqref="B7:K7 B11:K11" name="Range1_3_1"/>
  </protectedRanges>
  <mergeCells count="16">
    <mergeCell ref="G11:K11"/>
    <mergeCell ref="B11:F11"/>
    <mergeCell ref="G9:K9"/>
    <mergeCell ref="B3:D3"/>
    <mergeCell ref="E3:K3"/>
    <mergeCell ref="G6:K6"/>
    <mergeCell ref="G8:K8"/>
    <mergeCell ref="G10:K10"/>
    <mergeCell ref="B10:F10"/>
    <mergeCell ref="B8:F8"/>
    <mergeCell ref="B6:F6"/>
    <mergeCell ref="B9:F9"/>
    <mergeCell ref="B4:D4"/>
    <mergeCell ref="E4:K4"/>
    <mergeCell ref="B7:F7"/>
    <mergeCell ref="G7:K7"/>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6B4D7E-7270-4A78-A486-9293FEE68407}">
  <sheetPr codeName="Sheet10">
    <tabColor rgb="FFFFC000"/>
  </sheetPr>
  <dimension ref="A1:T60"/>
  <sheetViews>
    <sheetView showGridLines="0" showZeros="0" zoomScale="80" zoomScaleNormal="80" workbookViewId="0">
      <pane xSplit="4" ySplit="9" topLeftCell="E10" activePane="bottomRight" state="frozen"/>
      <selection pane="topRight" activeCell="N42" sqref="N42"/>
      <selection pane="bottomLeft" activeCell="N42" sqref="N42"/>
      <selection pane="bottomRight" activeCell="A10" sqref="A10:A60"/>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150</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IF(M10&gt;=225,"D",IF(M10&gt;=167,"M",IF(M10&gt;=109,"P",IF(M10&gt;=1,"X",IF(M10&gt;=0,"")))))</f>
        <v/>
      </c>
      <c r="O10" s="61">
        <f>IF(M10="","",VLOOKUP(M10,Progression_Data!$A$3:$B$315,2,FALSE))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IF(M11&gt;=225,"D",IF(M11&gt;=167,"M",IF(M11&gt;=109,"P",IF(M11&gt;=1,"X",IF(M11&gt;=0,"")))))</f>
        <v/>
      </c>
      <c r="O11" s="5">
        <f>IF(M11="","",VLOOKUP(M11,Progression_Data!$A$3:$B$315,2,FALSE))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IF(M12="","",VLOOKUP(M12,Progression_Data!$A$3:$B$315,2,FALSE))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IF(M13="","",VLOOKUP(M13,Progression_Data!$A$3:$B$315,2,FALSE))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IF(M14="","",VLOOKUP(M14,Progression_Data!$A$3:$B$315,2,FALSE))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IF(M15="","",VLOOKUP(M15,Progression_Data!$A$3:$B$315,2,FALSE))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IF(M16="","",VLOOKUP(M16,Progression_Data!$A$3:$B$315,2,FALSE))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IF(M17="","",VLOOKUP(M17,Progression_Data!$A$3:$B$315,2,FALSE))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IF(M18="","",VLOOKUP(M18,Progression_Data!$A$3:$B$315,2,FALSE))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IF(M19="","",VLOOKUP(M19,Progression_Data!$A$3:$B$315,2,FALSE))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IF(M20="","",VLOOKUP(M20,Progression_Data!$A$3:$B$315,2,FALSE))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IF(M21="","",VLOOKUP(M21,Progression_Data!$A$3:$B$315,2,FALSE))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IF(M22="","",VLOOKUP(M22,Progression_Data!$A$3:$B$315,2,FALSE))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IF(M23="","",VLOOKUP(M23,Progression_Data!$A$3:$B$315,2,FALSE))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IF(M24="","",VLOOKUP(M24,Progression_Data!$A$3:$B$315,2,FALSE))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IF(M25="","",VLOOKUP(M25,Progression_Data!$A$3:$B$315,2,FALSE))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IF(M26="","",VLOOKUP(M26,Progression_Data!$A$3:$B$315,2,FALSE))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IF(M27="","",VLOOKUP(M27,Progression_Data!$A$3:$B$315,2,FALSE))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IF(M28="","",VLOOKUP(M28,Progression_Data!$A$3:$B$315,2,FALSE))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IF(M29="","",VLOOKUP(M29,Progression_Data!$A$3:$B$315,2,FALSE))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IF(M30="","",VLOOKUP(M30,Progression_Data!$A$3:$B$315,2,FALSE))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IF(M31="","",VLOOKUP(M31,Progression_Data!$A$3:$B$315,2,FALSE))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IF(M32="","",VLOOKUP(M32,Progression_Data!$A$3:$B$315,2,FALSE))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IF(M33="","",VLOOKUP(M33,Progression_Data!$A$3:$B$315,2,FALSE))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IF(M34="","",VLOOKUP(M34,Progression_Data!$A$3:$B$315,2,FALSE))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IF(M35="","",VLOOKUP(M35,Progression_Data!$A$3:$B$315,2,FALSE))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IF(M36="","",VLOOKUP(M36,Progression_Data!$A$3:$B$315,2,FALSE))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IF(M37="","",VLOOKUP(M37,Progression_Data!$A$3:$B$315,2,FALSE))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IF(M38="","",VLOOKUP(M38,Progression_Data!$A$3:$B$315,2,FALSE))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IF(M39="","",VLOOKUP(M39,Progression_Data!$A$3:$B$315,2,FALSE))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IF(M40="","",VLOOKUP(M40,Progression_Data!$A$3:$B$315,2,FALSE))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IF(M41="","",VLOOKUP(M41,Progression_Data!$A$3:$B$315,2,FALSE))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IF(M42="","",VLOOKUP(M42,Progression_Data!$A$3:$B$315,2,FALSE))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IF(M43="","",VLOOKUP(M43,Progression_Data!$A$3:$B$315,2,FALSE))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IF(M44="","",VLOOKUP(M44,Progression_Data!$A$3:$B$315,2,FALSE))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IF(M45="","",VLOOKUP(M45,Progression_Data!$A$3:$B$315,2,FALSE))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IF(M46="","",VLOOKUP(M46,Progression_Data!$A$3:$B$315,2,FALSE))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IF(M47="","",VLOOKUP(M47,Progression_Data!$A$3:$B$315,2,FALSE))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IF(M48="","",VLOOKUP(M48,Progression_Data!$A$3:$B$315,2,FALSE))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IF(M49="","",VLOOKUP(M49,Progression_Data!$A$3:$B$315,2,FALSE))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IF(M50="","",VLOOKUP(M50,Progression_Data!$A$3:$B$315,2,FALSE))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IF(M51="","",VLOOKUP(M51,Progression_Data!$A$3:$B$315,2,FALSE))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IF(M52="","",VLOOKUP(M52,Progression_Data!$A$3:$B$315,2,FALSE))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IF(M53="","",VLOOKUP(M53,Progression_Data!$A$3:$B$315,2,FALSE))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IF(M54="","",VLOOKUP(M54,Progression_Data!$A$3:$B$315,2,FALSE))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IF(M55="","",VLOOKUP(M55,Progression_Data!$A$3:$B$315,2,FALSE))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IF(M56="","",VLOOKUP(M56,Progression_Data!$A$3:$B$315,2,FALSE))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IF(M57="","",VLOOKUP(M57,Progression_Data!$A$3:$B$315,2,FALSE))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IF(M58="","",VLOOKUP(M58,Progression_Data!$A$3:$B$315,2,FALSE))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IF(M59="","",VLOOKUP(M59,Progression_Data!$A$3:$B$315,2,FALSE))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IF(M60="","",VLOOKUP(M60,Progression_Data!$A$3:$B$315,2,FALSE))</f>
        <v>0</v>
      </c>
      <c r="P60" s="2"/>
      <c r="Q60" s="67"/>
      <c r="R60" s="61" t="str">
        <f t="shared" si="2"/>
        <v xml:space="preserve"> </v>
      </c>
      <c r="S60" s="62" t="str">
        <f>IF(Q60="","",VLOOKUP(Q60,Data_Fields!$K$31:$L$43,2,FALSE))</f>
        <v/>
      </c>
      <c r="T60" s="2"/>
    </row>
  </sheetData>
  <sheetProtection autoFilter="0"/>
  <protectedRanges>
    <protectedRange sqref="B10:T60" name="Range3"/>
    <protectedRange sqref="A2:B2" name="Range1"/>
    <protectedRange sqref="A3:D3 D4:D5" name="Range2"/>
  </protectedRanges>
  <autoFilter ref="C9:S60" xr:uid="{0E82BBD7-7068-44C5-B36B-8893D35A6A3B}"/>
  <mergeCells count="8">
    <mergeCell ref="E1:L2"/>
    <mergeCell ref="J6:O6"/>
    <mergeCell ref="J7:O7"/>
    <mergeCell ref="A8:A9"/>
    <mergeCell ref="Q7:S7"/>
    <mergeCell ref="Q6:S6"/>
    <mergeCell ref="B4:C4"/>
    <mergeCell ref="B5:C5"/>
  </mergeCells>
  <conditionalFormatting sqref="B10:H60">
    <cfRule type="expression" dxfId="19" priority="3">
      <formula>#REF!="Yes"</formula>
    </cfRule>
  </conditionalFormatting>
  <conditionalFormatting sqref="C10:H60">
    <cfRule type="expression" dxfId="18" priority="2">
      <formula>#REF!=1</formula>
    </cfRule>
  </conditionalFormatting>
  <dataValidations count="3">
    <dataValidation type="list" allowBlank="1" showInputMessage="1" showErrorMessage="1" sqref="B10:B60" xr:uid="{8F4E6B73-319C-4B69-95AF-72B8A320EDCA}">
      <formula1>"1,2,3,4,5"</formula1>
    </dataValidation>
    <dataValidation type="whole" allowBlank="1" showInputMessage="1" showErrorMessage="1" sqref="Q10:Q60" xr:uid="{7413802D-4CEB-44D9-9D5F-9DDDF7EA8A45}">
      <formula1>0</formula1>
      <formula2>12</formula2>
    </dataValidation>
    <dataValidation type="list" allowBlank="1" showInputMessage="1" showErrorMessage="1" sqref="H10:H60" xr:uid="{E79722E8-D264-42EA-A694-D5AE6C6AED9A}">
      <formula1>"Yes,No"</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F6B56B81-4649-40F9-8F8E-484DEBC35484}">
          <x14:formula1>
            <xm:f>Data_Fields!$B$4:$B$13</xm:f>
          </x14:formula1>
          <xm:sqref>D3:D5 A3:C3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6AB66-A994-43BA-9210-9E5D48C494B4}">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E10" sqref="E10"/>
    </sheetView>
  </sheetViews>
  <sheetFormatPr defaultColWidth="9" defaultRowHeight="15" x14ac:dyDescent="0.25"/>
  <cols>
    <col min="1" max="1" width="4.75" style="9" bestFit="1" customWidth="1"/>
    <col min="2" max="2" width="8" style="34" customWidth="1"/>
    <col min="3" max="3" width="31.75" style="9" customWidth="1"/>
    <col min="4" max="4" width="15.5" style="11" customWidth="1"/>
    <col min="5" max="5" width="18.2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151</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 si="0">SUM(J10:L10)</f>
        <v>0</v>
      </c>
      <c r="N10" s="61" t="str">
        <f>IF(M10&gt;=242,"D",IF(M10&gt;=196,"M",IF(M10&gt;=150,"P",IF(M10&gt;=1,"X",IF(M10&gt;=0,"")))))</f>
        <v/>
      </c>
      <c r="O10" s="61">
        <f>IF(M10="","",VLOOKUP(M10,Progression_Data!$D$3:$E$315,2,FALSE))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ref="M11:M60" si="1">SUM(J11:L11)</f>
        <v>0</v>
      </c>
      <c r="N11" s="5" t="str">
        <f t="shared" ref="N11:N60" si="2">IF(M11&gt;=242,"D",IF(M11&gt;=196,"M",IF(M11&gt;=150,"P",IF(M11&gt;=1,"X",IF(M11&gt;=0,"")))))</f>
        <v/>
      </c>
      <c r="O11" s="5">
        <f>IF(M11="","",VLOOKUP(M11,Progression_Data!$D$3:$E$315,2,FALSE))</f>
        <v>0</v>
      </c>
      <c r="P11" s="4"/>
      <c r="Q11" s="55"/>
      <c r="R11" s="5" t="str">
        <f t="shared" ref="R11:R60" si="3">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1"/>
        <v>0</v>
      </c>
      <c r="N12" s="61" t="str">
        <f t="shared" si="2"/>
        <v/>
      </c>
      <c r="O12" s="61">
        <f>IF(M12="","",VLOOKUP(M12,Progression_Data!$D$3:$E$315,2,FALSE))</f>
        <v>0</v>
      </c>
      <c r="P12" s="4"/>
      <c r="Q12" s="67"/>
      <c r="R12" s="61" t="str">
        <f t="shared" si="3"/>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1"/>
        <v>0</v>
      </c>
      <c r="N13" s="5" t="str">
        <f t="shared" si="2"/>
        <v/>
      </c>
      <c r="O13" s="5">
        <f>IF(M13="","",VLOOKUP(M13,Progression_Data!$D$3:$E$315,2,FALSE))</f>
        <v>0</v>
      </c>
      <c r="P13" s="4"/>
      <c r="Q13" s="55"/>
      <c r="R13" s="5" t="str">
        <f t="shared" si="3"/>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1"/>
        <v>0</v>
      </c>
      <c r="N14" s="61" t="str">
        <f t="shared" si="2"/>
        <v/>
      </c>
      <c r="O14" s="61">
        <f>IF(M14="","",VLOOKUP(M14,Progression_Data!$D$3:$E$315,2,FALSE))</f>
        <v>0</v>
      </c>
      <c r="P14" s="4"/>
      <c r="Q14" s="67"/>
      <c r="R14" s="61" t="str">
        <f t="shared" si="3"/>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1"/>
        <v>0</v>
      </c>
      <c r="N15" s="5" t="str">
        <f t="shared" si="2"/>
        <v/>
      </c>
      <c r="O15" s="5">
        <f>IF(M15="","",VLOOKUP(M15,Progression_Data!$D$3:$E$315,2,FALSE))</f>
        <v>0</v>
      </c>
      <c r="P15" s="4"/>
      <c r="Q15" s="55"/>
      <c r="R15" s="5" t="str">
        <f t="shared" si="3"/>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1"/>
        <v>0</v>
      </c>
      <c r="N16" s="61" t="str">
        <f t="shared" si="2"/>
        <v/>
      </c>
      <c r="O16" s="61">
        <f>IF(M16="","",VLOOKUP(M16,Progression_Data!$D$3:$E$315,2,FALSE))</f>
        <v>0</v>
      </c>
      <c r="P16" s="4"/>
      <c r="Q16" s="67"/>
      <c r="R16" s="61" t="str">
        <f t="shared" si="3"/>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1"/>
        <v>0</v>
      </c>
      <c r="N17" s="5" t="str">
        <f t="shared" si="2"/>
        <v/>
      </c>
      <c r="O17" s="5">
        <f>IF(M17="","",VLOOKUP(M17,Progression_Data!$D$3:$E$315,2,FALSE))</f>
        <v>0</v>
      </c>
      <c r="P17" s="4"/>
      <c r="Q17" s="55"/>
      <c r="R17" s="5" t="str">
        <f t="shared" si="3"/>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1"/>
        <v>0</v>
      </c>
      <c r="N18" s="61" t="str">
        <f t="shared" si="2"/>
        <v/>
      </c>
      <c r="O18" s="61">
        <f>IF(M18="","",VLOOKUP(M18,Progression_Data!$D$3:$E$315,2,FALSE))</f>
        <v>0</v>
      </c>
      <c r="P18" s="4"/>
      <c r="Q18" s="67"/>
      <c r="R18" s="61" t="str">
        <f t="shared" si="3"/>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1"/>
        <v>0</v>
      </c>
      <c r="N19" s="5" t="str">
        <f t="shared" si="2"/>
        <v/>
      </c>
      <c r="O19" s="5">
        <f>IF(M19="","",VLOOKUP(M19,Progression_Data!$D$3:$E$315,2,FALSE))</f>
        <v>0</v>
      </c>
      <c r="P19" s="4"/>
      <c r="Q19" s="55"/>
      <c r="R19" s="5" t="str">
        <f t="shared" si="3"/>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1"/>
        <v>0</v>
      </c>
      <c r="N20" s="61" t="str">
        <f t="shared" si="2"/>
        <v/>
      </c>
      <c r="O20" s="61">
        <f>IF(M20="","",VLOOKUP(M20,Progression_Data!$D$3:$E$315,2,FALSE))</f>
        <v>0</v>
      </c>
      <c r="P20" s="4"/>
      <c r="Q20" s="67"/>
      <c r="R20" s="61" t="str">
        <f t="shared" si="3"/>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1"/>
        <v>0</v>
      </c>
      <c r="N21" s="5" t="str">
        <f t="shared" si="2"/>
        <v/>
      </c>
      <c r="O21" s="5">
        <f>IF(M21="","",VLOOKUP(M21,Progression_Data!$D$3:$E$315,2,FALSE))</f>
        <v>0</v>
      </c>
      <c r="P21" s="4"/>
      <c r="Q21" s="55"/>
      <c r="R21" s="5" t="str">
        <f t="shared" si="3"/>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1"/>
        <v>0</v>
      </c>
      <c r="N22" s="61" t="str">
        <f t="shared" si="2"/>
        <v/>
      </c>
      <c r="O22" s="61">
        <f>IF(M22="","",VLOOKUP(M22,Progression_Data!$D$3:$E$315,2,FALSE))</f>
        <v>0</v>
      </c>
      <c r="P22" s="4"/>
      <c r="Q22" s="67"/>
      <c r="R22" s="61" t="str">
        <f t="shared" si="3"/>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1"/>
        <v>0</v>
      </c>
      <c r="N23" s="5" t="str">
        <f t="shared" si="2"/>
        <v/>
      </c>
      <c r="O23" s="5">
        <f>IF(M23="","",VLOOKUP(M23,Progression_Data!$D$3:$E$315,2,FALSE))</f>
        <v>0</v>
      </c>
      <c r="P23" s="4"/>
      <c r="Q23" s="55"/>
      <c r="R23" s="5" t="str">
        <f t="shared" si="3"/>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1"/>
        <v>0</v>
      </c>
      <c r="N24" s="61" t="str">
        <f t="shared" si="2"/>
        <v/>
      </c>
      <c r="O24" s="61">
        <f>IF(M24="","",VLOOKUP(M24,Progression_Data!$D$3:$E$315,2,FALSE))</f>
        <v>0</v>
      </c>
      <c r="P24" s="4"/>
      <c r="Q24" s="67"/>
      <c r="R24" s="61" t="str">
        <f t="shared" si="3"/>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1"/>
        <v>0</v>
      </c>
      <c r="N25" s="5" t="str">
        <f t="shared" si="2"/>
        <v/>
      </c>
      <c r="O25" s="5">
        <f>IF(M25="","",VLOOKUP(M25,Progression_Data!$D$3:$E$315,2,FALSE))</f>
        <v>0</v>
      </c>
      <c r="P25" s="4"/>
      <c r="Q25" s="55"/>
      <c r="R25" s="5" t="str">
        <f t="shared" si="3"/>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1"/>
        <v>0</v>
      </c>
      <c r="N26" s="61" t="str">
        <f t="shared" si="2"/>
        <v/>
      </c>
      <c r="O26" s="61">
        <f>IF(M26="","",VLOOKUP(M26,Progression_Data!$D$3:$E$315,2,FALSE))</f>
        <v>0</v>
      </c>
      <c r="P26" s="4"/>
      <c r="Q26" s="67"/>
      <c r="R26" s="61" t="str">
        <f t="shared" si="3"/>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1"/>
        <v>0</v>
      </c>
      <c r="N27" s="5" t="str">
        <f t="shared" si="2"/>
        <v/>
      </c>
      <c r="O27" s="5">
        <f>IF(M27="","",VLOOKUP(M27,Progression_Data!$D$3:$E$315,2,FALSE))</f>
        <v>0</v>
      </c>
      <c r="P27" s="4"/>
      <c r="Q27" s="55"/>
      <c r="R27" s="5" t="str">
        <f t="shared" si="3"/>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1"/>
        <v>0</v>
      </c>
      <c r="N28" s="61" t="str">
        <f t="shared" si="2"/>
        <v/>
      </c>
      <c r="O28" s="61">
        <f>IF(M28="","",VLOOKUP(M28,Progression_Data!$D$3:$E$315,2,FALSE))</f>
        <v>0</v>
      </c>
      <c r="P28" s="4"/>
      <c r="Q28" s="67"/>
      <c r="R28" s="61" t="str">
        <f t="shared" si="3"/>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1"/>
        <v>0</v>
      </c>
      <c r="N29" s="5" t="str">
        <f t="shared" si="2"/>
        <v/>
      </c>
      <c r="O29" s="5">
        <f>IF(M29="","",VLOOKUP(M29,Progression_Data!$D$3:$E$315,2,FALSE))</f>
        <v>0</v>
      </c>
      <c r="P29" s="4"/>
      <c r="Q29" s="55"/>
      <c r="R29" s="5" t="str">
        <f t="shared" si="3"/>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1"/>
        <v>0</v>
      </c>
      <c r="N30" s="61" t="str">
        <f t="shared" si="2"/>
        <v/>
      </c>
      <c r="O30" s="61">
        <f>IF(M30="","",VLOOKUP(M30,Progression_Data!$D$3:$E$315,2,FALSE))</f>
        <v>0</v>
      </c>
      <c r="P30" s="4"/>
      <c r="Q30" s="67"/>
      <c r="R30" s="61" t="str">
        <f t="shared" si="3"/>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1"/>
        <v>0</v>
      </c>
      <c r="N31" s="5" t="str">
        <f t="shared" si="2"/>
        <v/>
      </c>
      <c r="O31" s="5">
        <f>IF(M31="","",VLOOKUP(M31,Progression_Data!$D$3:$E$315,2,FALSE))</f>
        <v>0</v>
      </c>
      <c r="P31" s="4"/>
      <c r="Q31" s="55"/>
      <c r="R31" s="5" t="str">
        <f t="shared" si="3"/>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1"/>
        <v>0</v>
      </c>
      <c r="N32" s="61" t="str">
        <f t="shared" si="2"/>
        <v/>
      </c>
      <c r="O32" s="61">
        <f>IF(M32="","",VLOOKUP(M32,Progression_Data!$D$3:$E$315,2,FALSE))</f>
        <v>0</v>
      </c>
      <c r="P32" s="4"/>
      <c r="Q32" s="67"/>
      <c r="R32" s="61" t="str">
        <f t="shared" si="3"/>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1"/>
        <v>0</v>
      </c>
      <c r="N33" s="5" t="str">
        <f t="shared" si="2"/>
        <v/>
      </c>
      <c r="O33" s="5">
        <f>IF(M33="","",VLOOKUP(M33,Progression_Data!$D$3:$E$315,2,FALSE))</f>
        <v>0</v>
      </c>
      <c r="P33" s="4"/>
      <c r="Q33" s="55"/>
      <c r="R33" s="5" t="str">
        <f t="shared" si="3"/>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1"/>
        <v>0</v>
      </c>
      <c r="N34" s="61" t="str">
        <f t="shared" si="2"/>
        <v/>
      </c>
      <c r="O34" s="61">
        <f>IF(M34="","",VLOOKUP(M34,Progression_Data!$D$3:$E$315,2,FALSE))</f>
        <v>0</v>
      </c>
      <c r="P34" s="4"/>
      <c r="Q34" s="67"/>
      <c r="R34" s="61" t="str">
        <f t="shared" si="3"/>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1"/>
        <v>0</v>
      </c>
      <c r="N35" s="5" t="str">
        <f t="shared" si="2"/>
        <v/>
      </c>
      <c r="O35" s="5">
        <f>IF(M35="","",VLOOKUP(M35,Progression_Data!$D$3:$E$315,2,FALSE))</f>
        <v>0</v>
      </c>
      <c r="P35" s="4"/>
      <c r="Q35" s="55"/>
      <c r="R35" s="5" t="str">
        <f t="shared" si="3"/>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1"/>
        <v>0</v>
      </c>
      <c r="N36" s="61" t="str">
        <f t="shared" si="2"/>
        <v/>
      </c>
      <c r="O36" s="61">
        <f>IF(M36="","",VLOOKUP(M36,Progression_Data!$D$3:$E$315,2,FALSE))</f>
        <v>0</v>
      </c>
      <c r="P36" s="4"/>
      <c r="Q36" s="67"/>
      <c r="R36" s="61" t="str">
        <f t="shared" si="3"/>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1"/>
        <v>0</v>
      </c>
      <c r="N37" s="5" t="str">
        <f t="shared" si="2"/>
        <v/>
      </c>
      <c r="O37" s="5">
        <f>IF(M37="","",VLOOKUP(M37,Progression_Data!$D$3:$E$315,2,FALSE))</f>
        <v>0</v>
      </c>
      <c r="P37" s="4"/>
      <c r="Q37" s="55"/>
      <c r="R37" s="5" t="str">
        <f t="shared" si="3"/>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1"/>
        <v>0</v>
      </c>
      <c r="N38" s="61" t="str">
        <f t="shared" si="2"/>
        <v/>
      </c>
      <c r="O38" s="61">
        <f>IF(M38="","",VLOOKUP(M38,Progression_Data!$D$3:$E$315,2,FALSE))</f>
        <v>0</v>
      </c>
      <c r="P38" s="4"/>
      <c r="Q38" s="67"/>
      <c r="R38" s="61" t="str">
        <f t="shared" si="3"/>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1"/>
        <v>0</v>
      </c>
      <c r="N39" s="5" t="str">
        <f t="shared" si="2"/>
        <v/>
      </c>
      <c r="O39" s="5">
        <f>IF(M39="","",VLOOKUP(M39,Progression_Data!$D$3:$E$315,2,FALSE))</f>
        <v>0</v>
      </c>
      <c r="P39" s="4"/>
      <c r="Q39" s="55"/>
      <c r="R39" s="5" t="str">
        <f t="shared" si="3"/>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1"/>
        <v>0</v>
      </c>
      <c r="N40" s="61" t="str">
        <f t="shared" si="2"/>
        <v/>
      </c>
      <c r="O40" s="61">
        <f>IF(M40="","",VLOOKUP(M40,Progression_Data!$D$3:$E$315,2,FALSE))</f>
        <v>0</v>
      </c>
      <c r="P40" s="4"/>
      <c r="Q40" s="67"/>
      <c r="R40" s="61" t="str">
        <f t="shared" si="3"/>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1"/>
        <v>0</v>
      </c>
      <c r="N41" s="5" t="str">
        <f t="shared" si="2"/>
        <v/>
      </c>
      <c r="O41" s="5">
        <f>IF(M41="","",VLOOKUP(M41,Progression_Data!$D$3:$E$315,2,FALSE))</f>
        <v>0</v>
      </c>
      <c r="P41" s="4"/>
      <c r="Q41" s="55"/>
      <c r="R41" s="5" t="str">
        <f t="shared" si="3"/>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1"/>
        <v>0</v>
      </c>
      <c r="N42" s="61" t="str">
        <f t="shared" si="2"/>
        <v/>
      </c>
      <c r="O42" s="61">
        <f>IF(M42="","",VLOOKUP(M42,Progression_Data!$D$3:$E$315,2,FALSE))</f>
        <v>0</v>
      </c>
      <c r="P42" s="4"/>
      <c r="Q42" s="67"/>
      <c r="R42" s="61" t="str">
        <f t="shared" si="3"/>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1"/>
        <v>0</v>
      </c>
      <c r="N43" s="5" t="str">
        <f t="shared" si="2"/>
        <v/>
      </c>
      <c r="O43" s="5">
        <f>IF(M43="","",VLOOKUP(M43,Progression_Data!$D$3:$E$315,2,FALSE))</f>
        <v>0</v>
      </c>
      <c r="P43" s="3"/>
      <c r="Q43" s="55"/>
      <c r="R43" s="5" t="str">
        <f t="shared" si="3"/>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1"/>
        <v>0</v>
      </c>
      <c r="N44" s="61" t="str">
        <f t="shared" si="2"/>
        <v/>
      </c>
      <c r="O44" s="61">
        <f>IF(M44="","",VLOOKUP(M44,Progression_Data!$D$3:$E$315,2,FALSE))</f>
        <v>0</v>
      </c>
      <c r="P44" s="2"/>
      <c r="Q44" s="67"/>
      <c r="R44" s="61" t="str">
        <f t="shared" si="3"/>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1"/>
        <v>0</v>
      </c>
      <c r="N45" s="5" t="str">
        <f t="shared" si="2"/>
        <v/>
      </c>
      <c r="O45" s="5">
        <f>IF(M45="","",VLOOKUP(M45,Progression_Data!$D$3:$E$315,2,FALSE))</f>
        <v>0</v>
      </c>
      <c r="P45" s="2"/>
      <c r="Q45" s="55"/>
      <c r="R45" s="5" t="str">
        <f t="shared" si="3"/>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1"/>
        <v>0</v>
      </c>
      <c r="N46" s="61" t="str">
        <f t="shared" si="2"/>
        <v/>
      </c>
      <c r="O46" s="61">
        <f>IF(M46="","",VLOOKUP(M46,Progression_Data!$D$3:$E$315,2,FALSE))</f>
        <v>0</v>
      </c>
      <c r="P46" s="2"/>
      <c r="Q46" s="67"/>
      <c r="R46" s="61" t="str">
        <f t="shared" si="3"/>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1"/>
        <v>0</v>
      </c>
      <c r="N47" s="5" t="str">
        <f t="shared" si="2"/>
        <v/>
      </c>
      <c r="O47" s="5">
        <f>IF(M47="","",VLOOKUP(M47,Progression_Data!$D$3:$E$315,2,FALSE))</f>
        <v>0</v>
      </c>
      <c r="P47" s="2"/>
      <c r="Q47" s="55"/>
      <c r="R47" s="5" t="str">
        <f t="shared" si="3"/>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1"/>
        <v>0</v>
      </c>
      <c r="N48" s="61" t="str">
        <f t="shared" si="2"/>
        <v/>
      </c>
      <c r="O48" s="61">
        <f>IF(M48="","",VLOOKUP(M48,Progression_Data!$D$3:$E$315,2,FALSE))</f>
        <v>0</v>
      </c>
      <c r="P48" s="2"/>
      <c r="Q48" s="67"/>
      <c r="R48" s="61" t="str">
        <f t="shared" si="3"/>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1"/>
        <v>0</v>
      </c>
      <c r="N49" s="5" t="str">
        <f t="shared" si="2"/>
        <v/>
      </c>
      <c r="O49" s="5">
        <f>IF(M49="","",VLOOKUP(M49,Progression_Data!$D$3:$E$315,2,FALSE))</f>
        <v>0</v>
      </c>
      <c r="P49" s="2"/>
      <c r="Q49" s="55"/>
      <c r="R49" s="5" t="str">
        <f t="shared" si="3"/>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1"/>
        <v>0</v>
      </c>
      <c r="N50" s="61" t="str">
        <f t="shared" si="2"/>
        <v/>
      </c>
      <c r="O50" s="61">
        <f>IF(M50="","",VLOOKUP(M50,Progression_Data!$D$3:$E$315,2,FALSE))</f>
        <v>0</v>
      </c>
      <c r="P50" s="2"/>
      <c r="Q50" s="67"/>
      <c r="R50" s="61" t="str">
        <f t="shared" si="3"/>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1"/>
        <v>0</v>
      </c>
      <c r="N51" s="5" t="str">
        <f t="shared" si="2"/>
        <v/>
      </c>
      <c r="O51" s="5">
        <f>IF(M51="","",VLOOKUP(M51,Progression_Data!$D$3:$E$315,2,FALSE))</f>
        <v>0</v>
      </c>
      <c r="P51" s="2"/>
      <c r="Q51" s="55"/>
      <c r="R51" s="5" t="str">
        <f t="shared" si="3"/>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1"/>
        <v>0</v>
      </c>
      <c r="N52" s="61" t="str">
        <f t="shared" si="2"/>
        <v/>
      </c>
      <c r="O52" s="61">
        <f>IF(M52="","",VLOOKUP(M52,Progression_Data!$D$3:$E$315,2,FALSE))</f>
        <v>0</v>
      </c>
      <c r="P52" s="2"/>
      <c r="Q52" s="67"/>
      <c r="R52" s="61" t="str">
        <f t="shared" si="3"/>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1"/>
        <v>0</v>
      </c>
      <c r="N53" s="5" t="str">
        <f t="shared" si="2"/>
        <v/>
      </c>
      <c r="O53" s="5">
        <f>IF(M53="","",VLOOKUP(M53,Progression_Data!$D$3:$E$315,2,FALSE))</f>
        <v>0</v>
      </c>
      <c r="P53" s="2"/>
      <c r="Q53" s="55"/>
      <c r="R53" s="5" t="str">
        <f t="shared" si="3"/>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1"/>
        <v>0</v>
      </c>
      <c r="N54" s="61" t="str">
        <f t="shared" si="2"/>
        <v/>
      </c>
      <c r="O54" s="61">
        <f>IF(M54="","",VLOOKUP(M54,Progression_Data!$D$3:$E$315,2,FALSE))</f>
        <v>0</v>
      </c>
      <c r="P54" s="2"/>
      <c r="Q54" s="67"/>
      <c r="R54" s="61" t="str">
        <f t="shared" si="3"/>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1"/>
        <v>0</v>
      </c>
      <c r="N55" s="5" t="str">
        <f t="shared" si="2"/>
        <v/>
      </c>
      <c r="O55" s="5">
        <f>IF(M55="","",VLOOKUP(M55,Progression_Data!$D$3:$E$315,2,FALSE))</f>
        <v>0</v>
      </c>
      <c r="P55" s="2"/>
      <c r="Q55" s="55"/>
      <c r="R55" s="5" t="str">
        <f t="shared" si="3"/>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1"/>
        <v>0</v>
      </c>
      <c r="N56" s="61" t="str">
        <f t="shared" si="2"/>
        <v/>
      </c>
      <c r="O56" s="61">
        <f>IF(M56="","",VLOOKUP(M56,Progression_Data!$D$3:$E$315,2,FALSE))</f>
        <v>0</v>
      </c>
      <c r="P56" s="2"/>
      <c r="Q56" s="67"/>
      <c r="R56" s="61" t="str">
        <f t="shared" si="3"/>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1"/>
        <v>0</v>
      </c>
      <c r="N57" s="5" t="str">
        <f t="shared" si="2"/>
        <v/>
      </c>
      <c r="O57" s="5">
        <f>IF(M57="","",VLOOKUP(M57,Progression_Data!$D$3:$E$315,2,FALSE))</f>
        <v>0</v>
      </c>
      <c r="P57" s="2"/>
      <c r="Q57" s="55"/>
      <c r="R57" s="5" t="str">
        <f t="shared" si="3"/>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1"/>
        <v>0</v>
      </c>
      <c r="N58" s="61" t="str">
        <f t="shared" si="2"/>
        <v/>
      </c>
      <c r="O58" s="61">
        <f>IF(M58="","",VLOOKUP(M58,Progression_Data!$D$3:$E$315,2,FALSE))</f>
        <v>0</v>
      </c>
      <c r="P58" s="2"/>
      <c r="Q58" s="67"/>
      <c r="R58" s="61" t="str">
        <f t="shared" si="3"/>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1"/>
        <v>0</v>
      </c>
      <c r="N59" s="5" t="str">
        <f t="shared" si="2"/>
        <v/>
      </c>
      <c r="O59" s="5">
        <f>IF(M59="","",VLOOKUP(M59,Progression_Data!$D$3:$E$315,2,FALSE))</f>
        <v>0</v>
      </c>
      <c r="P59" s="2"/>
      <c r="Q59" s="55"/>
      <c r="R59" s="5" t="str">
        <f t="shared" si="3"/>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1"/>
        <v>0</v>
      </c>
      <c r="N60" s="61" t="str">
        <f t="shared" si="2"/>
        <v/>
      </c>
      <c r="O60" s="61">
        <f>IF(M60="","",VLOOKUP(M60,Progression_Data!$D$3:$E$315,2,FALSE))</f>
        <v>0</v>
      </c>
      <c r="P60" s="2"/>
      <c r="Q60" s="67"/>
      <c r="R60" s="61" t="str">
        <f t="shared" si="3"/>
        <v xml:space="preserve"> </v>
      </c>
      <c r="S60" s="62" t="str">
        <f>IF(Q60="","",VLOOKUP(Q60,Data_Fields!$K$31:$L$43,2,FALSE))</f>
        <v/>
      </c>
      <c r="T60" s="2"/>
    </row>
  </sheetData>
  <protectedRanges>
    <protectedRange sqref="N10:T10 B10:L10 B11:T60" name="Range3"/>
    <protectedRange sqref="A2:B2" name="Range1"/>
    <protectedRange sqref="A3:D3 D4:D5" name="Range2"/>
    <protectedRange sqref="M10" name="Range3_2"/>
  </protectedRanges>
  <autoFilter ref="A8:S60" xr:uid="{9C76AB66-A994-43BA-9210-9E5D48C494B4}"/>
  <mergeCells count="8">
    <mergeCell ref="Q6:S6"/>
    <mergeCell ref="J7:O7"/>
    <mergeCell ref="Q7:S7"/>
    <mergeCell ref="A8:A9"/>
    <mergeCell ref="E1:L2"/>
    <mergeCell ref="B4:C4"/>
    <mergeCell ref="B5:C5"/>
    <mergeCell ref="J6:O6"/>
  </mergeCells>
  <conditionalFormatting sqref="B10:H60">
    <cfRule type="expression" dxfId="17" priority="2">
      <formula>#REF!="Yes"</formula>
    </cfRule>
  </conditionalFormatting>
  <conditionalFormatting sqref="C10:H60">
    <cfRule type="expression" dxfId="16" priority="1">
      <formula>#REF!=1</formula>
    </cfRule>
  </conditionalFormatting>
  <dataValidations count="3">
    <dataValidation type="list" allowBlank="1" showInputMessage="1" showErrorMessage="1" sqref="H10:H60" xr:uid="{D3A141A6-EC67-49C6-B442-D7D1B3BECD0B}">
      <formula1>"Yes,No"</formula1>
    </dataValidation>
    <dataValidation type="whole" allowBlank="1" showInputMessage="1" showErrorMessage="1" sqref="Q10:Q60" xr:uid="{13573314-6D2F-4C59-932D-540A10A40CA1}">
      <formula1>0</formula1>
      <formula2>12</formula2>
    </dataValidation>
    <dataValidation type="list" allowBlank="1" showInputMessage="1" showErrorMessage="1" sqref="B10:B60" xr:uid="{F65E51BA-33E2-409E-87F8-133FE15FCBDE}">
      <formula1>"1,2,3,4,5"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60D90548-CFC1-4258-B7BA-91DDEDC0EA5A}">
          <x14:formula1>
            <xm:f>Data_Fields!$B$4:$B$13</xm:f>
          </x14:formula1>
          <xm:sqref>D3:D5 A3:C3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96E64-F6A1-4C87-B481-FA9F0A30D24E}">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E10" sqref="E10"/>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152</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IF(M10&gt;=232,"D",IF(M10&gt;=180,"M",IF(M10&gt;=128,"P",IF(M10&gt;=1,"X",IF(M10&gt;=0,"")))))</f>
        <v/>
      </c>
      <c r="O10" s="61">
        <f>IF(M10="","",VLOOKUP(M10,Progression_Data!$G$3:$H$315,2,FALSE))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IF(M11&gt;=232,"D",IF(M11&gt;=180,"M",IF(M11&gt;=128,"P",IF(M11&gt;=1,"X",IF(M11&gt;=0,"")))))</f>
        <v/>
      </c>
      <c r="O11" s="5">
        <f>IF(M11="","",VLOOKUP(M11,Progression_Data!$G$3:$H$315,2,FALSE))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IF(M12="","",VLOOKUP(M12,Progression_Data!$G$3:$H$315,2,FALSE))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IF(M13="","",VLOOKUP(M13,Progression_Data!$G$3:$H$315,2,FALSE))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IF(M14="","",VLOOKUP(M14,Progression_Data!$G$3:$H$315,2,FALSE))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IF(M15="","",VLOOKUP(M15,Progression_Data!$G$3:$H$315,2,FALSE))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IF(M16="","",VLOOKUP(M16,Progression_Data!$G$3:$H$315,2,FALSE))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IF(M17="","",VLOOKUP(M17,Progression_Data!$G$3:$H$315,2,FALSE))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IF(M18="","",VLOOKUP(M18,Progression_Data!$G$3:$H$315,2,FALSE))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IF(M19="","",VLOOKUP(M19,Progression_Data!$G$3:$H$315,2,FALSE))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IF(M20="","",VLOOKUP(M20,Progression_Data!$G$3:$H$315,2,FALSE))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IF(M21="","",VLOOKUP(M21,Progression_Data!$G$3:$H$315,2,FALSE))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IF(M22="","",VLOOKUP(M22,Progression_Data!$G$3:$H$315,2,FALSE))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IF(M23="","",VLOOKUP(M23,Progression_Data!$G$3:$H$315,2,FALSE))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IF(M24="","",VLOOKUP(M24,Progression_Data!$G$3:$H$315,2,FALSE))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IF(M25="","",VLOOKUP(M25,Progression_Data!$G$3:$H$315,2,FALSE))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IF(M26="","",VLOOKUP(M26,Progression_Data!$G$3:$H$315,2,FALSE))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IF(M27="","",VLOOKUP(M27,Progression_Data!$G$3:$H$315,2,FALSE))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IF(M28="","",VLOOKUP(M28,Progression_Data!$G$3:$H$315,2,FALSE))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IF(M29="","",VLOOKUP(M29,Progression_Data!$G$3:$H$315,2,FALSE))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IF(M30="","",VLOOKUP(M30,Progression_Data!$G$3:$H$315,2,FALSE))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IF(M31="","",VLOOKUP(M31,Progression_Data!$G$3:$H$315,2,FALSE))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IF(M32="","",VLOOKUP(M32,Progression_Data!$G$3:$H$315,2,FALSE))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IF(M33="","",VLOOKUP(M33,Progression_Data!$G$3:$H$315,2,FALSE))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IF(M34="","",VLOOKUP(M34,Progression_Data!$G$3:$H$315,2,FALSE))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IF(M35="","",VLOOKUP(M35,Progression_Data!$G$3:$H$315,2,FALSE))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IF(M36="","",VLOOKUP(M36,Progression_Data!$G$3:$H$315,2,FALSE))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IF(M37="","",VLOOKUP(M37,Progression_Data!$G$3:$H$315,2,FALSE))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IF(M38="","",VLOOKUP(M38,Progression_Data!$G$3:$H$315,2,FALSE))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IF(M39="","",VLOOKUP(M39,Progression_Data!$G$3:$H$315,2,FALSE))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IF(M40="","",VLOOKUP(M40,Progression_Data!$G$3:$H$315,2,FALSE))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IF(M41="","",VLOOKUP(M41,Progression_Data!$G$3:$H$315,2,FALSE))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IF(M42="","",VLOOKUP(M42,Progression_Data!$G$3:$H$315,2,FALSE))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IF(M43="","",VLOOKUP(M43,Progression_Data!$G$3:$H$315,2,FALSE))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IF(M44="","",VLOOKUP(M44,Progression_Data!$G$3:$H$315,2,FALSE))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IF(M45="","",VLOOKUP(M45,Progression_Data!$G$3:$H$315,2,FALSE))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IF(M46="","",VLOOKUP(M46,Progression_Data!$G$3:$H$315,2,FALSE))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IF(M47="","",VLOOKUP(M47,Progression_Data!$G$3:$H$315,2,FALSE))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IF(M48="","",VLOOKUP(M48,Progression_Data!$G$3:$H$315,2,FALSE))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IF(M49="","",VLOOKUP(M49,Progression_Data!$G$3:$H$315,2,FALSE))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IF(M50="","",VLOOKUP(M50,Progression_Data!$G$3:$H$315,2,FALSE))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IF(M51="","",VLOOKUP(M51,Progression_Data!$G$3:$H$315,2,FALSE))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IF(M52="","",VLOOKUP(M52,Progression_Data!$G$3:$H$315,2,FALSE))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IF(M53="","",VLOOKUP(M53,Progression_Data!$G$3:$H$315,2,FALSE))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IF(M54="","",VLOOKUP(M54,Progression_Data!$G$3:$H$315,2,FALSE))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IF(M55="","",VLOOKUP(M55,Progression_Data!$G$3:$H$315,2,FALSE))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IF(M56="","",VLOOKUP(M56,Progression_Data!$G$3:$H$315,2,FALSE))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IF(M57="","",VLOOKUP(M57,Progression_Data!$G$3:$H$315,2,FALSE))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IF(M58="","",VLOOKUP(M58,Progression_Data!$G$3:$H$315,2,FALSE))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IF(M59="","",VLOOKUP(M59,Progression_Data!$G$3:$H$315,2,FALSE))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IF(M60="","",VLOOKUP(M60,Progression_Data!$G$3:$H$315,2,FALSE))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A4C96E64-F6A1-4C87-B481-FA9F0A30D24E}"/>
  <mergeCells count="8">
    <mergeCell ref="Q6:S6"/>
    <mergeCell ref="J7:O7"/>
    <mergeCell ref="Q7:S7"/>
    <mergeCell ref="A8:A9"/>
    <mergeCell ref="E1:L2"/>
    <mergeCell ref="B4:C4"/>
    <mergeCell ref="B5:C5"/>
    <mergeCell ref="J6:O6"/>
  </mergeCells>
  <conditionalFormatting sqref="B10:H60">
    <cfRule type="expression" dxfId="15" priority="2">
      <formula>#REF!="Yes"</formula>
    </cfRule>
  </conditionalFormatting>
  <conditionalFormatting sqref="C10:H60">
    <cfRule type="expression" dxfId="14" priority="1">
      <formula>#REF!=1</formula>
    </cfRule>
  </conditionalFormatting>
  <dataValidations count="3">
    <dataValidation type="list" allowBlank="1" showInputMessage="1" showErrorMessage="1" sqref="H10:H60" xr:uid="{D0BB33C7-08D6-4E6E-A2F5-852DE0F1D608}">
      <formula1>"Yes,No"</formula1>
    </dataValidation>
    <dataValidation type="whole" allowBlank="1" showInputMessage="1" showErrorMessage="1" sqref="Q10:Q60" xr:uid="{7F323F27-5D79-4E0E-B18D-3A245E35374D}">
      <formula1>0</formula1>
      <formula2>12</formula2>
    </dataValidation>
    <dataValidation type="list" allowBlank="1" showInputMessage="1" showErrorMessage="1" sqref="B10:B60" xr:uid="{80A0B248-77DA-4413-B43E-34BB28E98C2A}">
      <formula1>"1,2,3,4,5"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80278C28-45EB-42CA-BFCF-108C781F18D9}">
          <x14:formula1>
            <xm:f>Data_Fields!$B$4:$B$13</xm:f>
          </x14:formula1>
          <xm:sqref>D3:D5 A3:C3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3C6FD2-46BA-4194-BA42-9F1FA47E46EE}">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H37" sqref="H37"/>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153</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IF(M10&gt;=232,"D",IF(M10&gt;=178,"M",IF(M10&gt;=126,"P",IF(M10&gt;=1,"X",IF(M10&gt;=0,"")))))</f>
        <v/>
      </c>
      <c r="O10" s="61">
        <f>IF(M10="","",VLOOKUP(M10,Progression_Data!$J$3:$K$315,2,FALSE))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IF(M11&gt;=232,"D",IF(M11&gt;=178,"M",IF(M11&gt;=126,"P",IF(M11&gt;=1,"X",IF(M11&gt;=0,"")))))</f>
        <v/>
      </c>
      <c r="O11" s="5">
        <f>IF(M11="","",VLOOKUP(M11,Progression_Data!$J$3:$K$315,2,FALSE))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IF(M12="","",VLOOKUP(M12,Progression_Data!$J$3:$K$315,2,FALSE))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IF(M13="","",VLOOKUP(M13,Progression_Data!$J$3:$K$315,2,FALSE))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IF(M14="","",VLOOKUP(M14,Progression_Data!$J$3:$K$315,2,FALSE))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IF(M15="","",VLOOKUP(M15,Progression_Data!$J$3:$K$315,2,FALSE))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IF(M16="","",VLOOKUP(M16,Progression_Data!$J$3:$K$315,2,FALSE))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IF(M17="","",VLOOKUP(M17,Progression_Data!$J$3:$K$315,2,FALSE))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IF(M18="","",VLOOKUP(M18,Progression_Data!$J$3:$K$315,2,FALSE))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IF(M19="","",VLOOKUP(M19,Progression_Data!$J$3:$K$315,2,FALSE))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IF(M20="","",VLOOKUP(M20,Progression_Data!$J$3:$K$315,2,FALSE))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IF(M21="","",VLOOKUP(M21,Progression_Data!$J$3:$K$315,2,FALSE))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IF(M22="","",VLOOKUP(M22,Progression_Data!$J$3:$K$315,2,FALSE))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IF(M23="","",VLOOKUP(M23,Progression_Data!$J$3:$K$315,2,FALSE))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IF(M24="","",VLOOKUP(M24,Progression_Data!$J$3:$K$315,2,FALSE))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IF(M25="","",VLOOKUP(M25,Progression_Data!$J$3:$K$315,2,FALSE))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IF(M26="","",VLOOKUP(M26,Progression_Data!$J$3:$K$315,2,FALSE))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IF(M27="","",VLOOKUP(M27,Progression_Data!$J$3:$K$315,2,FALSE))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IF(M28="","",VLOOKUP(M28,Progression_Data!$J$3:$K$315,2,FALSE))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IF(M29="","",VLOOKUP(M29,Progression_Data!$J$3:$K$315,2,FALSE))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IF(M30="","",VLOOKUP(M30,Progression_Data!$J$3:$K$315,2,FALSE))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IF(M31="","",VLOOKUP(M31,Progression_Data!$J$3:$K$315,2,FALSE))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IF(M32="","",VLOOKUP(M32,Progression_Data!$J$3:$K$315,2,FALSE))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IF(M33="","",VLOOKUP(M33,Progression_Data!$J$3:$K$315,2,FALSE))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IF(M34="","",VLOOKUP(M34,Progression_Data!$J$3:$K$315,2,FALSE))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IF(M35="","",VLOOKUP(M35,Progression_Data!$J$3:$K$315,2,FALSE))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IF(M36="","",VLOOKUP(M36,Progression_Data!$J$3:$K$315,2,FALSE))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IF(M37="","",VLOOKUP(M37,Progression_Data!$J$3:$K$315,2,FALSE))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IF(M38="","",VLOOKUP(M38,Progression_Data!$J$3:$K$315,2,FALSE))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IF(M39="","",VLOOKUP(M39,Progression_Data!$J$3:$K$315,2,FALSE))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IF(M40="","",VLOOKUP(M40,Progression_Data!$J$3:$K$315,2,FALSE))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IF(M41="","",VLOOKUP(M41,Progression_Data!$J$3:$K$315,2,FALSE))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IF(M42="","",VLOOKUP(M42,Progression_Data!$J$3:$K$315,2,FALSE))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IF(M43="","",VLOOKUP(M43,Progression_Data!$J$3:$K$315,2,FALSE))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IF(M44="","",VLOOKUP(M44,Progression_Data!$J$3:$K$315,2,FALSE))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IF(M45="","",VLOOKUP(M45,Progression_Data!$J$3:$K$315,2,FALSE))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IF(M46="","",VLOOKUP(M46,Progression_Data!$J$3:$K$315,2,FALSE))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IF(M47="","",VLOOKUP(M47,Progression_Data!$J$3:$K$315,2,FALSE))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IF(M48="","",VLOOKUP(M48,Progression_Data!$J$3:$K$315,2,FALSE))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IF(M49="","",VLOOKUP(M49,Progression_Data!$J$3:$K$315,2,FALSE))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IF(M50="","",VLOOKUP(M50,Progression_Data!$J$3:$K$315,2,FALSE))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IF(M51="","",VLOOKUP(M51,Progression_Data!$J$3:$K$315,2,FALSE))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IF(M52="","",VLOOKUP(M52,Progression_Data!$J$3:$K$315,2,FALSE))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IF(M53="","",VLOOKUP(M53,Progression_Data!$J$3:$K$315,2,FALSE))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IF(M54="","",VLOOKUP(M54,Progression_Data!$J$3:$K$315,2,FALSE))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IF(M55="","",VLOOKUP(M55,Progression_Data!$J$3:$K$315,2,FALSE))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IF(M56="","",VLOOKUP(M56,Progression_Data!$J$3:$K$315,2,FALSE))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IF(M57="","",VLOOKUP(M57,Progression_Data!$J$3:$K$315,2,FALSE))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IF(M58="","",VLOOKUP(M58,Progression_Data!$J$3:$K$315,2,FALSE))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IF(M59="","",VLOOKUP(M59,Progression_Data!$J$3:$K$315,2,FALSE))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IF(M60="","",VLOOKUP(M60,Progression_Data!$J$3:$K$315,2,FALSE))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F73C6FD2-46BA-4194-BA42-9F1FA47E46EE}"/>
  <mergeCells count="8">
    <mergeCell ref="Q6:S6"/>
    <mergeCell ref="J7:O7"/>
    <mergeCell ref="Q7:S7"/>
    <mergeCell ref="A8:A9"/>
    <mergeCell ref="E1:L2"/>
    <mergeCell ref="B4:C4"/>
    <mergeCell ref="B5:C5"/>
    <mergeCell ref="J6:O6"/>
  </mergeCells>
  <conditionalFormatting sqref="B10:H60">
    <cfRule type="expression" dxfId="13" priority="2">
      <formula>#REF!="Yes"</formula>
    </cfRule>
  </conditionalFormatting>
  <conditionalFormatting sqref="C10:H60">
    <cfRule type="expression" dxfId="12" priority="1">
      <formula>#REF!=1</formula>
    </cfRule>
  </conditionalFormatting>
  <dataValidations count="3">
    <dataValidation type="list" allowBlank="1" showInputMessage="1" showErrorMessage="1" sqref="B10:B60" xr:uid="{A5B71E3E-329C-43D8-A712-B449A6194061}">
      <formula1>"1,2,3,4,5"</formula1>
    </dataValidation>
    <dataValidation type="whole" allowBlank="1" showInputMessage="1" showErrorMessage="1" sqref="Q10:Q60" xr:uid="{D1624F31-4006-40E9-A49C-98C3C3E978D4}">
      <formula1>0</formula1>
      <formula2>12</formula2>
    </dataValidation>
    <dataValidation type="list" allowBlank="1" showInputMessage="1" showErrorMessage="1" sqref="H10:H60" xr:uid="{719D9900-3AE4-4045-8C61-B29563AD9E0C}">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12CADED4-31B9-4238-89C3-01775776D140}">
          <x14:formula1>
            <xm:f>Data_Fields!$B$4:$B$13</xm:f>
          </x14:formula1>
          <xm:sqref>D3:D5 A3:C3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6F0C21-F65C-453E-AF0B-78EB84AFCC56}">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E10" sqref="E10"/>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154</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IF(M10&gt;=225,"D",IF(M10&gt;=170,"M",IF(M10&gt;=116,"P",IF(M10&gt;=1,"X",IF(M10&gt;=0,"")))))</f>
        <v/>
      </c>
      <c r="O10" s="61">
        <f>IF(M10="","",VLOOKUP(M10,Progression_Data!$M$3:$N$315,2,FALSE))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IF(M11&gt;=225,"D",IF(M11&gt;=170,"M",IF(M11&gt;=116,"P",IF(M11&gt;=1,"X",IF(M11&gt;=0,"")))))</f>
        <v/>
      </c>
      <c r="O11" s="5">
        <f>IF(M11="","",VLOOKUP(M11,Progression_Data!$M$3:$N$315,2,FALSE))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IF(M12="","",VLOOKUP(M12,Progression_Data!$M$3:$N$315,2,FALSE))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IF(M13="","",VLOOKUP(M13,Progression_Data!$M$3:$N$315,2,FALSE))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IF(M14="","",VLOOKUP(M14,Progression_Data!$M$3:$N$315,2,FALSE))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IF(M15="","",VLOOKUP(M15,Progression_Data!$M$3:$N$315,2,FALSE))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IF(M16="","",VLOOKUP(M16,Progression_Data!$M$3:$N$315,2,FALSE))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IF(M17="","",VLOOKUP(M17,Progression_Data!$M$3:$N$315,2,FALSE))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IF(M18="","",VLOOKUP(M18,Progression_Data!$M$3:$N$315,2,FALSE))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IF(M19="","",VLOOKUP(M19,Progression_Data!$M$3:$N$315,2,FALSE))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IF(M20="","",VLOOKUP(M20,Progression_Data!$M$3:$N$315,2,FALSE))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IF(M21="","",VLOOKUP(M21,Progression_Data!$M$3:$N$315,2,FALSE))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IF(M22="","",VLOOKUP(M22,Progression_Data!$M$3:$N$315,2,FALSE))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IF(M23="","",VLOOKUP(M23,Progression_Data!$M$3:$N$315,2,FALSE))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IF(M24="","",VLOOKUP(M24,Progression_Data!$M$3:$N$315,2,FALSE))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IF(M25="","",VLOOKUP(M25,Progression_Data!$M$3:$N$315,2,FALSE))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IF(M26="","",VLOOKUP(M26,Progression_Data!$M$3:$N$315,2,FALSE))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IF(M27="","",VLOOKUP(M27,Progression_Data!$M$3:$N$315,2,FALSE))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IF(M28="","",VLOOKUP(M28,Progression_Data!$M$3:$N$315,2,FALSE))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IF(M29="","",VLOOKUP(M29,Progression_Data!$M$3:$N$315,2,FALSE))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IF(M30="","",VLOOKUP(M30,Progression_Data!$M$3:$N$315,2,FALSE))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IF(M31="","",VLOOKUP(M31,Progression_Data!$M$3:$N$315,2,FALSE))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IF(M32="","",VLOOKUP(M32,Progression_Data!$M$3:$N$315,2,FALSE))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IF(M33="","",VLOOKUP(M33,Progression_Data!$M$3:$N$315,2,FALSE))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IF(M34="","",VLOOKUP(M34,Progression_Data!$M$3:$N$315,2,FALSE))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IF(M35="","",VLOOKUP(M35,Progression_Data!$M$3:$N$315,2,FALSE))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IF(M36="","",VLOOKUP(M36,Progression_Data!$M$3:$N$315,2,FALSE))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IF(M37="","",VLOOKUP(M37,Progression_Data!$M$3:$N$315,2,FALSE))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IF(M38="","",VLOOKUP(M38,Progression_Data!$M$3:$N$315,2,FALSE))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IF(M39="","",VLOOKUP(M39,Progression_Data!$M$3:$N$315,2,FALSE))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IF(M40="","",VLOOKUP(M40,Progression_Data!$M$3:$N$315,2,FALSE))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IF(M41="","",VLOOKUP(M41,Progression_Data!$M$3:$N$315,2,FALSE))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IF(M42="","",VLOOKUP(M42,Progression_Data!$M$3:$N$315,2,FALSE))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IF(M43="","",VLOOKUP(M43,Progression_Data!$M$3:$N$315,2,FALSE))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IF(M44="","",VLOOKUP(M44,Progression_Data!$M$3:$N$315,2,FALSE))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IF(M45="","",VLOOKUP(M45,Progression_Data!$M$3:$N$315,2,FALSE))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IF(M46="","",VLOOKUP(M46,Progression_Data!$M$3:$N$315,2,FALSE))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IF(M47="","",VLOOKUP(M47,Progression_Data!$M$3:$N$315,2,FALSE))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IF(M48="","",VLOOKUP(M48,Progression_Data!$M$3:$N$315,2,FALSE))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IF(M49="","",VLOOKUP(M49,Progression_Data!$M$3:$N$315,2,FALSE))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IF(M50="","",VLOOKUP(M50,Progression_Data!$M$3:$N$315,2,FALSE))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IF(M51="","",VLOOKUP(M51,Progression_Data!$M$3:$N$315,2,FALSE))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IF(M52="","",VLOOKUP(M52,Progression_Data!$M$3:$N$315,2,FALSE))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IF(M53="","",VLOOKUP(M53,Progression_Data!$M$3:$N$315,2,FALSE))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IF(M54="","",VLOOKUP(M54,Progression_Data!$M$3:$N$315,2,FALSE))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IF(M55="","",VLOOKUP(M55,Progression_Data!$M$3:$N$315,2,FALSE))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IF(M56="","",VLOOKUP(M56,Progression_Data!$M$3:$N$315,2,FALSE))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IF(M57="","",VLOOKUP(M57,Progression_Data!$M$3:$N$315,2,FALSE))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IF(M58="","",VLOOKUP(M58,Progression_Data!$M$3:$N$315,2,FALSE))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IF(M59="","",VLOOKUP(M59,Progression_Data!$M$3:$N$315,2,FALSE))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IF(M60="","",VLOOKUP(M60,Progression_Data!$M$3:$N$315,2,FALSE))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E16F0C21-F65C-453E-AF0B-78EB84AFCC56}"/>
  <mergeCells count="8">
    <mergeCell ref="Q6:S6"/>
    <mergeCell ref="J7:O7"/>
    <mergeCell ref="Q7:S7"/>
    <mergeCell ref="A8:A9"/>
    <mergeCell ref="E1:L2"/>
    <mergeCell ref="B4:C4"/>
    <mergeCell ref="B5:C5"/>
    <mergeCell ref="J6:O6"/>
  </mergeCells>
  <conditionalFormatting sqref="B10:H60">
    <cfRule type="expression" dxfId="11" priority="2">
      <formula>#REF!="Yes"</formula>
    </cfRule>
  </conditionalFormatting>
  <conditionalFormatting sqref="C10:H60">
    <cfRule type="expression" dxfId="10" priority="1">
      <formula>#REF!=1</formula>
    </cfRule>
  </conditionalFormatting>
  <dataValidations count="3">
    <dataValidation type="list" allowBlank="1" showInputMessage="1" showErrorMessage="1" sqref="H10:H60" xr:uid="{9E7DE1CB-E93C-48B6-B629-44561DD92A73}">
      <formula1>"Yes,No"</formula1>
    </dataValidation>
    <dataValidation type="whole" allowBlank="1" showInputMessage="1" showErrorMessage="1" sqref="Q10:Q60" xr:uid="{DA2C1A34-A771-4F9E-80D5-2CFFA4C30B4D}">
      <formula1>0</formula1>
      <formula2>12</formula2>
    </dataValidation>
    <dataValidation type="list" allowBlank="1" showInputMessage="1" showErrorMessage="1" sqref="B10:B60" xr:uid="{51E16205-F464-46AC-B340-0D285012FC46}">
      <formula1>"1,2,3,4,5"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4831545-9F4E-42C7-8120-31614BFDA63A}">
          <x14:formula1>
            <xm:f>Data_Fields!$B$4:$B$13</xm:f>
          </x14:formula1>
          <xm:sqref>D3:D5 A3:C3</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C9A63-ECFF-4379-8020-2A69175395C2}">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F17" sqref="F17"/>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155</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IF(M10&gt;=225,"D",IF(M10&gt;=167,"M",IF(M10&gt;=118,"P",IF(M10&gt;=1,"X",IF(M10&gt;=0,"")))))</f>
        <v/>
      </c>
      <c r="O10" s="61">
        <f>IF(M10="","",VLOOKUP(M10,Progression_Data!$P$3:$Q$315,2,FALSE))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IF(M11&gt;=225,"D",IF(M11&gt;=167,"M",IF(M11&gt;=118,"P",IF(M11&gt;=1,"X",IF(M11&gt;=0,"")))))</f>
        <v/>
      </c>
      <c r="O11" s="5">
        <f>IF(M11="","",VLOOKUP(M11,Progression_Data!$P$3:$Q$315,2,FALSE))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IF(M12="","",VLOOKUP(M12,Progression_Data!$P$3:$Q$315,2,FALSE))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IF(M13="","",VLOOKUP(M13,Progression_Data!$P$3:$Q$315,2,FALSE))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IF(M14="","",VLOOKUP(M14,Progression_Data!$P$3:$Q$315,2,FALSE))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IF(M15="","",VLOOKUP(M15,Progression_Data!$P$3:$Q$315,2,FALSE))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IF(M16="","",VLOOKUP(M16,Progression_Data!$P$3:$Q$315,2,FALSE))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IF(M17="","",VLOOKUP(M17,Progression_Data!$P$3:$Q$315,2,FALSE))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IF(M18="","",VLOOKUP(M18,Progression_Data!$P$3:$Q$315,2,FALSE))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IF(M19="","",VLOOKUP(M19,Progression_Data!$P$3:$Q$315,2,FALSE))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IF(M20="","",VLOOKUP(M20,Progression_Data!$P$3:$Q$315,2,FALSE))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IF(M21="","",VLOOKUP(M21,Progression_Data!$P$3:$Q$315,2,FALSE))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IF(M22="","",VLOOKUP(M22,Progression_Data!$P$3:$Q$315,2,FALSE))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IF(M23="","",VLOOKUP(M23,Progression_Data!$P$3:$Q$315,2,FALSE))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IF(M24="","",VLOOKUP(M24,Progression_Data!$P$3:$Q$315,2,FALSE))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IF(M25="","",VLOOKUP(M25,Progression_Data!$P$3:$Q$315,2,FALSE))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IF(M26="","",VLOOKUP(M26,Progression_Data!$P$3:$Q$315,2,FALSE))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IF(M27="","",VLOOKUP(M27,Progression_Data!$P$3:$Q$315,2,FALSE))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IF(M28="","",VLOOKUP(M28,Progression_Data!$P$3:$Q$315,2,FALSE))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IF(M29="","",VLOOKUP(M29,Progression_Data!$P$3:$Q$315,2,FALSE))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IF(M30="","",VLOOKUP(M30,Progression_Data!$P$3:$Q$315,2,FALSE))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IF(M31="","",VLOOKUP(M31,Progression_Data!$P$3:$Q$315,2,FALSE))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IF(M32="","",VLOOKUP(M32,Progression_Data!$P$3:$Q$315,2,FALSE))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IF(M33="","",VLOOKUP(M33,Progression_Data!$P$3:$Q$315,2,FALSE))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IF(M34="","",VLOOKUP(M34,Progression_Data!$P$3:$Q$315,2,FALSE))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IF(M35="","",VLOOKUP(M35,Progression_Data!$P$3:$Q$315,2,FALSE))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IF(M36="","",VLOOKUP(M36,Progression_Data!$P$3:$Q$315,2,FALSE))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IF(M37="","",VLOOKUP(M37,Progression_Data!$P$3:$Q$315,2,FALSE))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IF(M38="","",VLOOKUP(M38,Progression_Data!$P$3:$Q$315,2,FALSE))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IF(M39="","",VLOOKUP(M39,Progression_Data!$P$3:$Q$315,2,FALSE))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IF(M40="","",VLOOKUP(M40,Progression_Data!$P$3:$Q$315,2,FALSE))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IF(M41="","",VLOOKUP(M41,Progression_Data!$P$3:$Q$315,2,FALSE))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IF(M42="","",VLOOKUP(M42,Progression_Data!$P$3:$Q$315,2,FALSE))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IF(M43="","",VLOOKUP(M43,Progression_Data!$P$3:$Q$315,2,FALSE))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IF(M44="","",VLOOKUP(M44,Progression_Data!$P$3:$Q$315,2,FALSE))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IF(M45="","",VLOOKUP(M45,Progression_Data!$P$3:$Q$315,2,FALSE))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IF(M46="","",VLOOKUP(M46,Progression_Data!$P$3:$Q$315,2,FALSE))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IF(M47="","",VLOOKUP(M47,Progression_Data!$P$3:$Q$315,2,FALSE))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IF(M48="","",VLOOKUP(M48,Progression_Data!$P$3:$Q$315,2,FALSE))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IF(M49="","",VLOOKUP(M49,Progression_Data!$P$3:$Q$315,2,FALSE))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IF(M50="","",VLOOKUP(M50,Progression_Data!$P$3:$Q$315,2,FALSE))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IF(M51="","",VLOOKUP(M51,Progression_Data!$P$3:$Q$315,2,FALSE))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IF(M52="","",VLOOKUP(M52,Progression_Data!$P$3:$Q$315,2,FALSE))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IF(M53="","",VLOOKUP(M53,Progression_Data!$P$3:$Q$315,2,FALSE))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IF(M54="","",VLOOKUP(M54,Progression_Data!$P$3:$Q$315,2,FALSE))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IF(M55="","",VLOOKUP(M55,Progression_Data!$P$3:$Q$315,2,FALSE))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IF(M56="","",VLOOKUP(M56,Progression_Data!$P$3:$Q$315,2,FALSE))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IF(M57="","",VLOOKUP(M57,Progression_Data!$P$3:$Q$315,2,FALSE))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IF(M58="","",VLOOKUP(M58,Progression_Data!$P$3:$Q$315,2,FALSE))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IF(M59="","",VLOOKUP(M59,Progression_Data!$P$3:$Q$315,2,FALSE))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IF(M60="","",VLOOKUP(M60,Progression_Data!$P$3:$Q$315,2,FALSE))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C98C9A63-ECFF-4379-8020-2A69175395C2}"/>
  <mergeCells count="8">
    <mergeCell ref="Q6:S6"/>
    <mergeCell ref="J7:O7"/>
    <mergeCell ref="Q7:S7"/>
    <mergeCell ref="A8:A9"/>
    <mergeCell ref="E1:L2"/>
    <mergeCell ref="B4:C4"/>
    <mergeCell ref="B5:C5"/>
    <mergeCell ref="J6:O6"/>
  </mergeCells>
  <conditionalFormatting sqref="B10:H60">
    <cfRule type="expression" dxfId="9" priority="2">
      <formula>#REF!="Yes"</formula>
    </cfRule>
  </conditionalFormatting>
  <conditionalFormatting sqref="C10:H60">
    <cfRule type="expression" dxfId="8" priority="1">
      <formula>#REF!=1</formula>
    </cfRule>
  </conditionalFormatting>
  <dataValidations count="3">
    <dataValidation type="list" allowBlank="1" showInputMessage="1" showErrorMessage="1" sqref="B10:B60" xr:uid="{62DD8667-A9E6-4A5B-9784-57BDB38935D2}">
      <formula1>"1,2,3,4,5"</formula1>
    </dataValidation>
    <dataValidation type="whole" allowBlank="1" showInputMessage="1" showErrorMessage="1" sqref="Q10:Q60" xr:uid="{4B2C03B5-AB28-44D3-B328-646E2D0979DD}">
      <formula1>0</formula1>
      <formula2>12</formula2>
    </dataValidation>
    <dataValidation type="list" allowBlank="1" showInputMessage="1" showErrorMessage="1" sqref="H10:H60" xr:uid="{40E8FD8A-02E3-4E98-A87B-26D90678FB37}">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332F713-7CFE-455F-ACFA-2B2A179B2637}">
          <x14:formula1>
            <xm:f>Data_Fields!$B$4:$B$13</xm:f>
          </x14:formula1>
          <xm:sqref>D3:D5 A3:C3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376DA-91CA-4C86-BE19-E281BF792557}">
  <dimension ref="A1:T60"/>
  <sheetViews>
    <sheetView showZeros="0" zoomScale="80" zoomScaleNormal="80" workbookViewId="0">
      <pane xSplit="4" ySplit="9" topLeftCell="E10" activePane="bottomRight" state="frozen"/>
      <selection pane="topRight" activeCell="E1" sqref="E1"/>
      <selection pane="bottomLeft" activeCell="A10" sqref="A10"/>
      <selection pane="bottomRight" activeCell="E10" sqref="E10"/>
    </sheetView>
  </sheetViews>
  <sheetFormatPr defaultColWidth="9" defaultRowHeight="15" x14ac:dyDescent="0.25"/>
  <cols>
    <col min="1" max="1" width="4.75" style="9" bestFit="1" customWidth="1"/>
    <col min="2" max="2" width="8.75" style="34" customWidth="1"/>
    <col min="3" max="3" width="19.25" style="9" customWidth="1"/>
    <col min="4" max="4" width="15.5" style="11" customWidth="1"/>
    <col min="5" max="5" width="14.375" style="9" customWidth="1"/>
    <col min="6" max="6" width="26.5" style="9" bestFit="1" customWidth="1"/>
    <col min="7" max="7" width="18.875" style="9" bestFit="1" customWidth="1"/>
    <col min="8" max="8" width="15.625" style="9" bestFit="1" customWidth="1"/>
    <col min="9" max="9" width="1.375" style="9" customWidth="1"/>
    <col min="10" max="10" width="12.125" style="12" customWidth="1"/>
    <col min="11" max="11" width="6" style="12" bestFit="1" customWidth="1"/>
    <col min="12" max="12" width="9.75" style="12" bestFit="1" customWidth="1"/>
    <col min="13" max="14" width="6.25" style="12" bestFit="1" customWidth="1"/>
    <col min="15" max="15" width="7.625" style="12" bestFit="1" customWidth="1"/>
    <col min="16" max="16" width="1.375" style="9" customWidth="1"/>
    <col min="17" max="17" width="16.375" style="12" bestFit="1" customWidth="1"/>
    <col min="18" max="18" width="6.25" style="12" bestFit="1" customWidth="1"/>
    <col min="19" max="19" width="7.625" style="12" bestFit="1" customWidth="1"/>
    <col min="20" max="20" width="3" style="9" customWidth="1"/>
    <col min="21" max="16384" width="9" style="9"/>
  </cols>
  <sheetData>
    <row r="1" spans="1:20" ht="15.75" customHeight="1" x14ac:dyDescent="0.25">
      <c r="A1" s="33"/>
      <c r="B1" s="33"/>
      <c r="C1" s="33"/>
      <c r="D1" s="33"/>
      <c r="E1" s="78" t="s">
        <v>156</v>
      </c>
      <c r="F1" s="78"/>
      <c r="G1" s="78"/>
      <c r="H1" s="78"/>
      <c r="I1" s="78"/>
      <c r="J1" s="78"/>
      <c r="K1" s="78"/>
      <c r="L1" s="79"/>
      <c r="M1" s="4"/>
      <c r="N1" s="4"/>
      <c r="O1" s="4"/>
      <c r="P1" s="2"/>
      <c r="Q1" s="4"/>
      <c r="R1" s="4"/>
      <c r="S1" s="4"/>
      <c r="T1" s="2"/>
    </row>
    <row r="2" spans="1:20" ht="15.75" customHeight="1" x14ac:dyDescent="0.25">
      <c r="A2" s="33"/>
      <c r="B2" s="33"/>
      <c r="C2" s="33"/>
      <c r="D2" s="33"/>
      <c r="E2" s="78"/>
      <c r="F2" s="78"/>
      <c r="G2" s="78"/>
      <c r="H2" s="78"/>
      <c r="I2" s="78"/>
      <c r="J2" s="78"/>
      <c r="K2" s="78"/>
      <c r="L2" s="79"/>
      <c r="M2" s="4"/>
      <c r="N2" s="4"/>
      <c r="O2" s="4"/>
      <c r="P2" s="2"/>
      <c r="Q2" s="4"/>
      <c r="R2" s="4"/>
      <c r="S2" s="4"/>
      <c r="T2" s="2"/>
    </row>
    <row r="3" spans="1:20" ht="15.75" x14ac:dyDescent="0.25">
      <c r="A3" s="4"/>
      <c r="B3" s="4"/>
      <c r="C3" s="4"/>
      <c r="D3" s="4"/>
      <c r="E3" s="4"/>
      <c r="F3" s="4"/>
      <c r="G3" s="4"/>
      <c r="H3" s="2"/>
      <c r="I3" s="2"/>
      <c r="J3" s="32"/>
      <c r="K3" s="32"/>
      <c r="L3" s="32"/>
      <c r="M3" s="32"/>
      <c r="N3" s="32"/>
      <c r="O3" s="32"/>
      <c r="P3" s="38"/>
      <c r="Q3" s="32"/>
      <c r="R3" s="32"/>
      <c r="S3" s="32"/>
      <c r="T3" s="33"/>
    </row>
    <row r="4" spans="1:20" ht="15.75" x14ac:dyDescent="0.25">
      <c r="B4" s="85" t="s">
        <v>21</v>
      </c>
      <c r="C4" s="86"/>
      <c r="D4" s="4"/>
      <c r="E4" s="4"/>
      <c r="F4" s="4"/>
      <c r="G4" s="4"/>
      <c r="H4" s="2"/>
      <c r="I4" s="2"/>
      <c r="J4" s="32"/>
      <c r="K4" s="32"/>
      <c r="L4" s="32"/>
      <c r="M4" s="32"/>
      <c r="N4" s="32"/>
      <c r="O4" s="32"/>
      <c r="P4" s="38"/>
      <c r="Q4" s="32"/>
      <c r="R4" s="32"/>
      <c r="S4" s="32"/>
      <c r="T4" s="33"/>
    </row>
    <row r="5" spans="1:20" ht="15.75" x14ac:dyDescent="0.25">
      <c r="B5" s="87">
        <f>COUNTIF(D10:D60,"&lt;&gt;")</f>
        <v>0</v>
      </c>
      <c r="C5" s="88"/>
      <c r="D5" s="4"/>
      <c r="E5" s="4"/>
      <c r="F5" s="4"/>
      <c r="G5" s="4"/>
      <c r="H5" s="2"/>
      <c r="I5" s="2"/>
      <c r="J5" s="37" t="s">
        <v>27</v>
      </c>
      <c r="K5" s="37"/>
      <c r="L5" s="37"/>
      <c r="M5" s="37"/>
      <c r="N5" s="37"/>
      <c r="O5" s="37"/>
      <c r="P5" s="33"/>
      <c r="Q5" s="37" t="s">
        <v>26</v>
      </c>
      <c r="R5" s="37"/>
      <c r="S5" s="37"/>
      <c r="T5" s="33"/>
    </row>
    <row r="6" spans="1:20" ht="15.75" x14ac:dyDescent="0.25">
      <c r="A6" s="4"/>
      <c r="B6" s="4"/>
      <c r="C6" s="4"/>
      <c r="D6" s="4"/>
      <c r="E6" s="4"/>
      <c r="F6" s="4"/>
      <c r="G6" s="4"/>
      <c r="H6" s="2"/>
      <c r="I6" s="2"/>
      <c r="J6" s="80" t="s">
        <v>27</v>
      </c>
      <c r="K6" s="81"/>
      <c r="L6" s="81"/>
      <c r="M6" s="81"/>
      <c r="N6" s="81"/>
      <c r="O6" s="81"/>
      <c r="P6" s="2"/>
      <c r="Q6" s="80" t="s">
        <v>26</v>
      </c>
      <c r="R6" s="81"/>
      <c r="S6" s="81"/>
      <c r="T6" s="2"/>
    </row>
    <row r="7" spans="1:20" ht="15.75" x14ac:dyDescent="0.25">
      <c r="A7" s="2"/>
      <c r="B7" s="2"/>
      <c r="C7" s="2"/>
      <c r="D7" s="31"/>
      <c r="E7" s="2"/>
      <c r="F7" s="2"/>
      <c r="G7" s="2"/>
      <c r="H7" s="2"/>
      <c r="I7" s="2"/>
      <c r="J7" s="80" t="s">
        <v>28</v>
      </c>
      <c r="K7" s="81"/>
      <c r="L7" s="81"/>
      <c r="M7" s="81"/>
      <c r="N7" s="81"/>
      <c r="O7" s="82"/>
      <c r="P7" s="2"/>
      <c r="Q7" s="80" t="s">
        <v>28</v>
      </c>
      <c r="R7" s="81"/>
      <c r="S7" s="82"/>
      <c r="T7" s="2"/>
    </row>
    <row r="8" spans="1:20" ht="47.25" x14ac:dyDescent="0.25">
      <c r="A8" s="83"/>
      <c r="B8" s="36" t="s">
        <v>29</v>
      </c>
      <c r="C8" s="7" t="s">
        <v>22</v>
      </c>
      <c r="D8" s="7" t="s">
        <v>23</v>
      </c>
      <c r="E8" s="7" t="s">
        <v>24</v>
      </c>
      <c r="F8" s="29" t="s">
        <v>44</v>
      </c>
      <c r="G8" s="29" t="s">
        <v>139</v>
      </c>
      <c r="H8" s="6" t="s">
        <v>19</v>
      </c>
      <c r="I8" s="28"/>
      <c r="J8" s="6" t="s">
        <v>47</v>
      </c>
      <c r="K8" s="6" t="s">
        <v>45</v>
      </c>
      <c r="L8" s="6" t="s">
        <v>48</v>
      </c>
      <c r="M8" s="6" t="s">
        <v>30</v>
      </c>
      <c r="N8" s="6" t="s">
        <v>32</v>
      </c>
      <c r="O8" s="6" t="s">
        <v>33</v>
      </c>
      <c r="P8" s="28"/>
      <c r="Q8" s="6" t="s">
        <v>31</v>
      </c>
      <c r="R8" s="6" t="s">
        <v>32</v>
      </c>
      <c r="S8" s="6" t="s">
        <v>33</v>
      </c>
      <c r="T8" s="2"/>
    </row>
    <row r="9" spans="1:20" ht="15.75" x14ac:dyDescent="0.25">
      <c r="A9" s="84"/>
      <c r="B9" s="30"/>
      <c r="C9" s="7"/>
      <c r="D9" s="7"/>
      <c r="E9" s="7"/>
      <c r="F9" s="35"/>
      <c r="G9" s="35"/>
      <c r="H9" s="6"/>
      <c r="I9" s="28"/>
      <c r="J9" s="6"/>
      <c r="K9" s="6"/>
      <c r="L9" s="6"/>
      <c r="M9" s="6"/>
      <c r="N9" s="6"/>
      <c r="O9" s="6"/>
      <c r="P9" s="28"/>
      <c r="Q9" s="6"/>
      <c r="R9" s="16"/>
      <c r="S9" s="6"/>
      <c r="T9" s="2"/>
    </row>
    <row r="10" spans="1:20" ht="15.75" x14ac:dyDescent="0.25">
      <c r="A10" s="27">
        <v>1</v>
      </c>
      <c r="B10" s="63"/>
      <c r="C10" s="59"/>
      <c r="D10" s="59"/>
      <c r="E10" s="60"/>
      <c r="F10" s="59"/>
      <c r="G10" s="65"/>
      <c r="H10" s="66"/>
      <c r="I10" s="54"/>
      <c r="J10" s="67"/>
      <c r="K10" s="67"/>
      <c r="L10" s="67"/>
      <c r="M10" s="61">
        <f t="shared" ref="M10:M60" si="0">SUM(J10:L10)</f>
        <v>0</v>
      </c>
      <c r="N10" s="61" t="str">
        <f>IF(M10&gt;=224,"D",IF(M10&gt;=164,"M",IF(M10&gt;=108,"P",IF(M10&gt;=1,"X",IF(M10&gt;=0,"")))))</f>
        <v/>
      </c>
      <c r="O10" s="61">
        <f>IF(M10="","",VLOOKUP(M10,Progression_Data!$S$3:$T$315,2,FALSE))</f>
        <v>0</v>
      </c>
      <c r="P10" s="4"/>
      <c r="Q10" s="68"/>
      <c r="R10" s="61" t="str">
        <f>IF(Q10&gt;=10,"D",IF(Q10&gt;=7,"M",IF(Q10&gt;=4,"P",IF(Q10&gt;=1,"X",IF(Q10&gt;=0," ")))))</f>
        <v xml:space="preserve"> </v>
      </c>
      <c r="S10" s="62" t="str">
        <f>IF(Q10="","",VLOOKUP(Q10,Data_Fields!$K$31:$L$43,2,FALSE))</f>
        <v/>
      </c>
      <c r="T10" s="2"/>
    </row>
    <row r="11" spans="1:20" ht="15.75" x14ac:dyDescent="0.25">
      <c r="A11" s="27">
        <v>2</v>
      </c>
      <c r="B11" s="18"/>
      <c r="C11" s="42"/>
      <c r="D11" s="42"/>
      <c r="E11" s="46"/>
      <c r="F11" s="42"/>
      <c r="G11" s="64"/>
      <c r="H11" s="53"/>
      <c r="I11" s="54"/>
      <c r="J11" s="55"/>
      <c r="K11" s="55"/>
      <c r="L11" s="55"/>
      <c r="M11" s="5">
        <f t="shared" si="0"/>
        <v>0</v>
      </c>
      <c r="N11" s="5" t="str">
        <f t="shared" ref="N11:N60" si="1">IF(M11&gt;=224,"D",IF(M11&gt;=164,"M",IF(M11&gt;=108,"P",IF(M11&gt;=1,"X",IF(M11&gt;=0,"")))))</f>
        <v/>
      </c>
      <c r="O11" s="5">
        <f>IF(M11="","",VLOOKUP(M11,Progression_Data!$S$3:$T$315,2,FALSE))</f>
        <v>0</v>
      </c>
      <c r="P11" s="4"/>
      <c r="Q11" s="55"/>
      <c r="R11" s="5" t="str">
        <f t="shared" ref="R11:R60" si="2">IF(Q11&gt;=10,"D",IF(Q11&gt;=7,"M",IF(Q11&gt;=4,"P",IF(Q11&gt;=1,"X",IF(Q11&gt;=0," ")))))</f>
        <v xml:space="preserve"> </v>
      </c>
      <c r="S11" s="26" t="str">
        <f>IF(Q11="","",VLOOKUP(Q11,Data_Fields!$K$31:$L$43,2,FALSE))</f>
        <v/>
      </c>
      <c r="T11" s="2"/>
    </row>
    <row r="12" spans="1:20" ht="15.75" x14ac:dyDescent="0.25">
      <c r="A12" s="27">
        <v>3</v>
      </c>
      <c r="B12" s="63"/>
      <c r="C12" s="59"/>
      <c r="D12" s="59"/>
      <c r="E12" s="60"/>
      <c r="F12" s="59"/>
      <c r="G12" s="65"/>
      <c r="H12" s="66"/>
      <c r="I12" s="54"/>
      <c r="J12" s="67"/>
      <c r="K12" s="67"/>
      <c r="L12" s="67"/>
      <c r="M12" s="61">
        <f t="shared" si="0"/>
        <v>0</v>
      </c>
      <c r="N12" s="61" t="str">
        <f t="shared" si="1"/>
        <v/>
      </c>
      <c r="O12" s="61">
        <f>IF(M12="","",VLOOKUP(M12,Progression_Data!$S$3:$T$315,2,FALSE))</f>
        <v>0</v>
      </c>
      <c r="P12" s="4"/>
      <c r="Q12" s="67"/>
      <c r="R12" s="61" t="str">
        <f t="shared" si="2"/>
        <v xml:space="preserve"> </v>
      </c>
      <c r="S12" s="62" t="str">
        <f>IF(Q12="","",VLOOKUP(Q12,Data_Fields!$K$31:$L$43,2,FALSE))</f>
        <v/>
      </c>
      <c r="T12" s="2"/>
    </row>
    <row r="13" spans="1:20" ht="15.75" x14ac:dyDescent="0.25">
      <c r="A13" s="27">
        <v>4</v>
      </c>
      <c r="B13" s="18"/>
      <c r="C13" s="42"/>
      <c r="D13" s="42"/>
      <c r="E13" s="46"/>
      <c r="F13" s="42"/>
      <c r="G13" s="64"/>
      <c r="H13" s="53"/>
      <c r="I13" s="54"/>
      <c r="J13" s="55"/>
      <c r="K13" s="55"/>
      <c r="L13" s="55"/>
      <c r="M13" s="5">
        <f t="shared" si="0"/>
        <v>0</v>
      </c>
      <c r="N13" s="5" t="str">
        <f t="shared" si="1"/>
        <v/>
      </c>
      <c r="O13" s="5">
        <f>IF(M13="","",VLOOKUP(M13,Progression_Data!$S$3:$T$315,2,FALSE))</f>
        <v>0</v>
      </c>
      <c r="P13" s="4"/>
      <c r="Q13" s="55"/>
      <c r="R13" s="5" t="str">
        <f t="shared" si="2"/>
        <v xml:space="preserve"> </v>
      </c>
      <c r="S13" s="26" t="str">
        <f>IF(Q13="","",VLOOKUP(Q13,Data_Fields!$K$31:$L$43,2,FALSE))</f>
        <v/>
      </c>
      <c r="T13" s="2"/>
    </row>
    <row r="14" spans="1:20" ht="15.75" x14ac:dyDescent="0.25">
      <c r="A14" s="27">
        <v>5</v>
      </c>
      <c r="B14" s="63"/>
      <c r="C14" s="59"/>
      <c r="D14" s="59"/>
      <c r="E14" s="60"/>
      <c r="F14" s="59"/>
      <c r="G14" s="65"/>
      <c r="H14" s="66"/>
      <c r="I14" s="54"/>
      <c r="J14" s="67"/>
      <c r="K14" s="68"/>
      <c r="L14" s="68"/>
      <c r="M14" s="61">
        <f t="shared" si="0"/>
        <v>0</v>
      </c>
      <c r="N14" s="61" t="str">
        <f t="shared" si="1"/>
        <v/>
      </c>
      <c r="O14" s="61">
        <f>IF(M14="","",VLOOKUP(M14,Progression_Data!$S$3:$T$315,2,FALSE))</f>
        <v>0</v>
      </c>
      <c r="P14" s="4"/>
      <c r="Q14" s="67"/>
      <c r="R14" s="61" t="str">
        <f t="shared" si="2"/>
        <v xml:space="preserve"> </v>
      </c>
      <c r="S14" s="62" t="str">
        <f>IF(Q14="","",VLOOKUP(Q14,Data_Fields!$K$31:$L$43,2,FALSE))</f>
        <v/>
      </c>
      <c r="T14" s="2"/>
    </row>
    <row r="15" spans="1:20" ht="15.75" x14ac:dyDescent="0.25">
      <c r="A15" s="27">
        <v>6</v>
      </c>
      <c r="B15" s="18"/>
      <c r="C15" s="42"/>
      <c r="D15" s="42"/>
      <c r="E15" s="46"/>
      <c r="F15" s="42"/>
      <c r="G15" s="64"/>
      <c r="H15" s="53"/>
      <c r="I15" s="54"/>
      <c r="J15" s="55"/>
      <c r="K15" s="56"/>
      <c r="L15" s="56"/>
      <c r="M15" s="5">
        <f t="shared" si="0"/>
        <v>0</v>
      </c>
      <c r="N15" s="5" t="str">
        <f t="shared" si="1"/>
        <v/>
      </c>
      <c r="O15" s="5">
        <f>IF(M15="","",VLOOKUP(M15,Progression_Data!$S$3:$T$315,2,FALSE))</f>
        <v>0</v>
      </c>
      <c r="P15" s="4"/>
      <c r="Q15" s="55"/>
      <c r="R15" s="5" t="str">
        <f t="shared" si="2"/>
        <v xml:space="preserve"> </v>
      </c>
      <c r="S15" s="26" t="str">
        <f>IF(Q15="","",VLOOKUP(Q15,Data_Fields!$K$31:$L$43,2,FALSE))</f>
        <v/>
      </c>
      <c r="T15" s="2"/>
    </row>
    <row r="16" spans="1:20" ht="15.75" x14ac:dyDescent="0.25">
      <c r="A16" s="27">
        <v>7</v>
      </c>
      <c r="B16" s="63"/>
      <c r="C16" s="59"/>
      <c r="D16" s="59"/>
      <c r="E16" s="60"/>
      <c r="F16" s="59"/>
      <c r="G16" s="65"/>
      <c r="H16" s="66"/>
      <c r="I16" s="54"/>
      <c r="J16" s="67"/>
      <c r="K16" s="67"/>
      <c r="L16" s="67"/>
      <c r="M16" s="61">
        <f t="shared" si="0"/>
        <v>0</v>
      </c>
      <c r="N16" s="61" t="str">
        <f t="shared" si="1"/>
        <v/>
      </c>
      <c r="O16" s="61">
        <f>IF(M16="","",VLOOKUP(M16,Progression_Data!$S$3:$T$315,2,FALSE))</f>
        <v>0</v>
      </c>
      <c r="P16" s="4"/>
      <c r="Q16" s="67"/>
      <c r="R16" s="61" t="str">
        <f t="shared" si="2"/>
        <v xml:space="preserve"> </v>
      </c>
      <c r="S16" s="62" t="str">
        <f>IF(Q16="","",VLOOKUP(Q16,Data_Fields!$K$31:$L$43,2,FALSE))</f>
        <v/>
      </c>
      <c r="T16" s="2"/>
    </row>
    <row r="17" spans="1:20" ht="15.75" x14ac:dyDescent="0.25">
      <c r="A17" s="27">
        <v>8</v>
      </c>
      <c r="B17" s="18"/>
      <c r="C17" s="42"/>
      <c r="D17" s="42"/>
      <c r="E17" s="46"/>
      <c r="F17" s="42"/>
      <c r="G17" s="64"/>
      <c r="H17" s="53"/>
      <c r="I17" s="54"/>
      <c r="J17" s="55"/>
      <c r="K17" s="55"/>
      <c r="L17" s="55"/>
      <c r="M17" s="5">
        <f t="shared" si="0"/>
        <v>0</v>
      </c>
      <c r="N17" s="5" t="str">
        <f t="shared" si="1"/>
        <v/>
      </c>
      <c r="O17" s="5">
        <f>IF(M17="","",VLOOKUP(M17,Progression_Data!$S$3:$T$315,2,FALSE))</f>
        <v>0</v>
      </c>
      <c r="P17" s="4"/>
      <c r="Q17" s="55"/>
      <c r="R17" s="5" t="str">
        <f t="shared" si="2"/>
        <v xml:space="preserve"> </v>
      </c>
      <c r="S17" s="26" t="str">
        <f>IF(Q17="","",VLOOKUP(Q17,Data_Fields!$K$31:$L$43,2,FALSE))</f>
        <v/>
      </c>
      <c r="T17" s="2"/>
    </row>
    <row r="18" spans="1:20" ht="15.75" x14ac:dyDescent="0.25">
      <c r="A18" s="27">
        <v>9</v>
      </c>
      <c r="B18" s="63"/>
      <c r="C18" s="59"/>
      <c r="D18" s="59"/>
      <c r="E18" s="60"/>
      <c r="F18" s="59"/>
      <c r="G18" s="65"/>
      <c r="H18" s="66"/>
      <c r="I18" s="54"/>
      <c r="J18" s="67"/>
      <c r="K18" s="67"/>
      <c r="L18" s="67"/>
      <c r="M18" s="61">
        <f t="shared" si="0"/>
        <v>0</v>
      </c>
      <c r="N18" s="61" t="str">
        <f t="shared" si="1"/>
        <v/>
      </c>
      <c r="O18" s="61">
        <f>IF(M18="","",VLOOKUP(M18,Progression_Data!$S$3:$T$315,2,FALSE))</f>
        <v>0</v>
      </c>
      <c r="P18" s="4"/>
      <c r="Q18" s="67"/>
      <c r="R18" s="61" t="str">
        <f t="shared" si="2"/>
        <v xml:space="preserve"> </v>
      </c>
      <c r="S18" s="62" t="str">
        <f>IF(Q18="","",VLOOKUP(Q18,Data_Fields!$K$31:$L$43,2,FALSE))</f>
        <v/>
      </c>
      <c r="T18" s="2"/>
    </row>
    <row r="19" spans="1:20" ht="15.75" x14ac:dyDescent="0.25">
      <c r="A19" s="27">
        <v>10</v>
      </c>
      <c r="B19" s="18"/>
      <c r="C19" s="42"/>
      <c r="D19" s="42"/>
      <c r="E19" s="46"/>
      <c r="F19" s="42"/>
      <c r="G19" s="64"/>
      <c r="H19" s="53"/>
      <c r="I19" s="54"/>
      <c r="J19" s="55"/>
      <c r="K19" s="55"/>
      <c r="L19" s="55"/>
      <c r="M19" s="5">
        <f t="shared" si="0"/>
        <v>0</v>
      </c>
      <c r="N19" s="5" t="str">
        <f t="shared" si="1"/>
        <v/>
      </c>
      <c r="O19" s="5">
        <f>IF(M19="","",VLOOKUP(M19,Progression_Data!$S$3:$T$315,2,FALSE))</f>
        <v>0</v>
      </c>
      <c r="P19" s="4"/>
      <c r="Q19" s="55"/>
      <c r="R19" s="5" t="str">
        <f t="shared" si="2"/>
        <v xml:space="preserve"> </v>
      </c>
      <c r="S19" s="26" t="str">
        <f>IF(Q19="","",VLOOKUP(Q19,Data_Fields!$K$31:$L$43,2,FALSE))</f>
        <v/>
      </c>
      <c r="T19" s="2"/>
    </row>
    <row r="20" spans="1:20" ht="15.75" x14ac:dyDescent="0.25">
      <c r="A20" s="27">
        <v>11</v>
      </c>
      <c r="B20" s="63"/>
      <c r="C20" s="59"/>
      <c r="D20" s="59"/>
      <c r="E20" s="60"/>
      <c r="F20" s="59"/>
      <c r="G20" s="65"/>
      <c r="H20" s="66"/>
      <c r="I20" s="54"/>
      <c r="J20" s="67"/>
      <c r="K20" s="68"/>
      <c r="L20" s="68"/>
      <c r="M20" s="61">
        <f t="shared" si="0"/>
        <v>0</v>
      </c>
      <c r="N20" s="61" t="str">
        <f t="shared" si="1"/>
        <v/>
      </c>
      <c r="O20" s="61">
        <f>IF(M20="","",VLOOKUP(M20,Progression_Data!$S$3:$T$315,2,FALSE))</f>
        <v>0</v>
      </c>
      <c r="P20" s="4"/>
      <c r="Q20" s="67"/>
      <c r="R20" s="61" t="str">
        <f t="shared" si="2"/>
        <v xml:space="preserve"> </v>
      </c>
      <c r="S20" s="62" t="str">
        <f>IF(Q20="","",VLOOKUP(Q20,Data_Fields!$K$31:$L$43,2,FALSE))</f>
        <v/>
      </c>
      <c r="T20" s="2"/>
    </row>
    <row r="21" spans="1:20" ht="15.75" x14ac:dyDescent="0.25">
      <c r="A21" s="27">
        <v>12</v>
      </c>
      <c r="B21" s="18"/>
      <c r="C21" s="42"/>
      <c r="D21" s="42"/>
      <c r="E21" s="46"/>
      <c r="F21" s="42"/>
      <c r="G21" s="64"/>
      <c r="H21" s="53"/>
      <c r="I21" s="54"/>
      <c r="J21" s="55"/>
      <c r="K21" s="55"/>
      <c r="L21" s="55"/>
      <c r="M21" s="5">
        <f t="shared" si="0"/>
        <v>0</v>
      </c>
      <c r="N21" s="5" t="str">
        <f t="shared" si="1"/>
        <v/>
      </c>
      <c r="O21" s="5">
        <f>IF(M21="","",VLOOKUP(M21,Progression_Data!$S$3:$T$315,2,FALSE))</f>
        <v>0</v>
      </c>
      <c r="P21" s="4"/>
      <c r="Q21" s="55"/>
      <c r="R21" s="5" t="str">
        <f t="shared" si="2"/>
        <v xml:space="preserve"> </v>
      </c>
      <c r="S21" s="26" t="str">
        <f>IF(Q21="","",VLOOKUP(Q21,Data_Fields!$K$31:$L$43,2,FALSE))</f>
        <v/>
      </c>
      <c r="T21" s="2"/>
    </row>
    <row r="22" spans="1:20" ht="15.75" x14ac:dyDescent="0.25">
      <c r="A22" s="27">
        <v>13</v>
      </c>
      <c r="B22" s="63"/>
      <c r="C22" s="59"/>
      <c r="D22" s="59"/>
      <c r="E22" s="60"/>
      <c r="F22" s="59"/>
      <c r="G22" s="65"/>
      <c r="H22" s="66"/>
      <c r="I22" s="54"/>
      <c r="J22" s="67"/>
      <c r="K22" s="68"/>
      <c r="L22" s="68"/>
      <c r="M22" s="61">
        <f t="shared" si="0"/>
        <v>0</v>
      </c>
      <c r="N22" s="61" t="str">
        <f t="shared" si="1"/>
        <v/>
      </c>
      <c r="O22" s="61">
        <f>IF(M22="","",VLOOKUP(M22,Progression_Data!$S$3:$T$315,2,FALSE))</f>
        <v>0</v>
      </c>
      <c r="P22" s="4"/>
      <c r="Q22" s="67"/>
      <c r="R22" s="61" t="str">
        <f t="shared" si="2"/>
        <v xml:space="preserve"> </v>
      </c>
      <c r="S22" s="62" t="str">
        <f>IF(Q22="","",VLOOKUP(Q22,Data_Fields!$K$31:$L$43,2,FALSE))</f>
        <v/>
      </c>
      <c r="T22" s="2"/>
    </row>
    <row r="23" spans="1:20" ht="15.75" x14ac:dyDescent="0.25">
      <c r="A23" s="27">
        <v>14</v>
      </c>
      <c r="B23" s="18"/>
      <c r="C23" s="42"/>
      <c r="D23" s="42"/>
      <c r="E23" s="46"/>
      <c r="F23" s="42"/>
      <c r="G23" s="64"/>
      <c r="H23" s="53"/>
      <c r="I23" s="54"/>
      <c r="J23" s="55"/>
      <c r="K23" s="55"/>
      <c r="L23" s="55"/>
      <c r="M23" s="5">
        <f t="shared" si="0"/>
        <v>0</v>
      </c>
      <c r="N23" s="5" t="str">
        <f t="shared" si="1"/>
        <v/>
      </c>
      <c r="O23" s="5">
        <f>IF(M23="","",VLOOKUP(M23,Progression_Data!$S$3:$T$315,2,FALSE))</f>
        <v>0</v>
      </c>
      <c r="P23" s="4"/>
      <c r="Q23" s="55"/>
      <c r="R23" s="5" t="str">
        <f t="shared" si="2"/>
        <v xml:space="preserve"> </v>
      </c>
      <c r="S23" s="26" t="str">
        <f>IF(Q23="","",VLOOKUP(Q23,Data_Fields!$K$31:$L$43,2,FALSE))</f>
        <v/>
      </c>
      <c r="T23" s="2"/>
    </row>
    <row r="24" spans="1:20" ht="15.75" x14ac:dyDescent="0.25">
      <c r="A24" s="27">
        <v>15</v>
      </c>
      <c r="B24" s="63"/>
      <c r="C24" s="59"/>
      <c r="D24" s="59"/>
      <c r="E24" s="60"/>
      <c r="F24" s="59"/>
      <c r="G24" s="65"/>
      <c r="H24" s="66"/>
      <c r="I24" s="54"/>
      <c r="J24" s="67"/>
      <c r="K24" s="67"/>
      <c r="L24" s="67"/>
      <c r="M24" s="61">
        <f t="shared" si="0"/>
        <v>0</v>
      </c>
      <c r="N24" s="61" t="str">
        <f t="shared" si="1"/>
        <v/>
      </c>
      <c r="O24" s="61">
        <f>IF(M24="","",VLOOKUP(M24,Progression_Data!$S$3:$T$315,2,FALSE))</f>
        <v>0</v>
      </c>
      <c r="P24" s="4"/>
      <c r="Q24" s="67"/>
      <c r="R24" s="61" t="str">
        <f t="shared" si="2"/>
        <v xml:space="preserve"> </v>
      </c>
      <c r="S24" s="62" t="str">
        <f>IF(Q24="","",VLOOKUP(Q24,Data_Fields!$K$31:$L$43,2,FALSE))</f>
        <v/>
      </c>
      <c r="T24" s="2"/>
    </row>
    <row r="25" spans="1:20" ht="15.75" x14ac:dyDescent="0.25">
      <c r="A25" s="27">
        <v>16</v>
      </c>
      <c r="B25" s="18"/>
      <c r="C25" s="42"/>
      <c r="D25" s="42"/>
      <c r="E25" s="46"/>
      <c r="F25" s="42"/>
      <c r="G25" s="64"/>
      <c r="H25" s="53"/>
      <c r="I25" s="54"/>
      <c r="J25" s="55"/>
      <c r="K25" s="56"/>
      <c r="L25" s="56"/>
      <c r="M25" s="5">
        <f t="shared" si="0"/>
        <v>0</v>
      </c>
      <c r="N25" s="5" t="str">
        <f t="shared" si="1"/>
        <v/>
      </c>
      <c r="O25" s="5">
        <f>IF(M25="","",VLOOKUP(M25,Progression_Data!$S$3:$T$315,2,FALSE))</f>
        <v>0</v>
      </c>
      <c r="P25" s="4"/>
      <c r="Q25" s="55"/>
      <c r="R25" s="5" t="str">
        <f t="shared" si="2"/>
        <v xml:space="preserve"> </v>
      </c>
      <c r="S25" s="26" t="str">
        <f>IF(Q25="","",VLOOKUP(Q25,Data_Fields!$K$31:$L$43,2,FALSE))</f>
        <v/>
      </c>
      <c r="T25" s="2"/>
    </row>
    <row r="26" spans="1:20" ht="15.75" x14ac:dyDescent="0.25">
      <c r="A26" s="27">
        <v>17</v>
      </c>
      <c r="B26" s="63"/>
      <c r="C26" s="59"/>
      <c r="D26" s="59"/>
      <c r="E26" s="60"/>
      <c r="F26" s="59"/>
      <c r="G26" s="65"/>
      <c r="H26" s="66"/>
      <c r="I26" s="54"/>
      <c r="J26" s="67"/>
      <c r="K26" s="67"/>
      <c r="L26" s="67"/>
      <c r="M26" s="61">
        <f t="shared" si="0"/>
        <v>0</v>
      </c>
      <c r="N26" s="61" t="str">
        <f t="shared" si="1"/>
        <v/>
      </c>
      <c r="O26" s="61">
        <f>IF(M26="","",VLOOKUP(M26,Progression_Data!$S$3:$T$315,2,FALSE))</f>
        <v>0</v>
      </c>
      <c r="P26" s="4"/>
      <c r="Q26" s="67"/>
      <c r="R26" s="61" t="str">
        <f t="shared" si="2"/>
        <v xml:space="preserve"> </v>
      </c>
      <c r="S26" s="62" t="str">
        <f>IF(Q26="","",VLOOKUP(Q26,Data_Fields!$K$31:$L$43,2,FALSE))</f>
        <v/>
      </c>
      <c r="T26" s="2"/>
    </row>
    <row r="27" spans="1:20" ht="15.75" x14ac:dyDescent="0.25">
      <c r="A27" s="27">
        <v>18</v>
      </c>
      <c r="B27" s="18"/>
      <c r="C27" s="42"/>
      <c r="D27" s="42"/>
      <c r="E27" s="46"/>
      <c r="F27" s="42"/>
      <c r="G27" s="64"/>
      <c r="H27" s="53"/>
      <c r="I27" s="54"/>
      <c r="J27" s="55"/>
      <c r="K27" s="55"/>
      <c r="L27" s="55"/>
      <c r="M27" s="5">
        <f t="shared" si="0"/>
        <v>0</v>
      </c>
      <c r="N27" s="5" t="str">
        <f t="shared" si="1"/>
        <v/>
      </c>
      <c r="O27" s="5">
        <f>IF(M27="","",VLOOKUP(M27,Progression_Data!$S$3:$T$315,2,FALSE))</f>
        <v>0</v>
      </c>
      <c r="P27" s="4"/>
      <c r="Q27" s="55"/>
      <c r="R27" s="5" t="str">
        <f t="shared" si="2"/>
        <v xml:space="preserve"> </v>
      </c>
      <c r="S27" s="26" t="str">
        <f>IF(Q27="","",VLOOKUP(Q27,Data_Fields!$K$31:$L$43,2,FALSE))</f>
        <v/>
      </c>
      <c r="T27" s="2"/>
    </row>
    <row r="28" spans="1:20" ht="15.75" x14ac:dyDescent="0.25">
      <c r="A28" s="27">
        <v>19</v>
      </c>
      <c r="B28" s="63"/>
      <c r="C28" s="59"/>
      <c r="D28" s="59"/>
      <c r="E28" s="60"/>
      <c r="F28" s="59"/>
      <c r="G28" s="65"/>
      <c r="H28" s="66"/>
      <c r="I28" s="54"/>
      <c r="J28" s="67"/>
      <c r="K28" s="67"/>
      <c r="L28" s="67"/>
      <c r="M28" s="61">
        <f t="shared" si="0"/>
        <v>0</v>
      </c>
      <c r="N28" s="61" t="str">
        <f t="shared" si="1"/>
        <v/>
      </c>
      <c r="O28" s="61">
        <f>IF(M28="","",VLOOKUP(M28,Progression_Data!$S$3:$T$315,2,FALSE))</f>
        <v>0</v>
      </c>
      <c r="P28" s="4"/>
      <c r="Q28" s="67"/>
      <c r="R28" s="61" t="str">
        <f t="shared" si="2"/>
        <v xml:space="preserve"> </v>
      </c>
      <c r="S28" s="62" t="str">
        <f>IF(Q28="","",VLOOKUP(Q28,Data_Fields!$K$31:$L$43,2,FALSE))</f>
        <v/>
      </c>
      <c r="T28" s="2"/>
    </row>
    <row r="29" spans="1:20" ht="15.75" x14ac:dyDescent="0.25">
      <c r="A29" s="27">
        <v>20</v>
      </c>
      <c r="B29" s="18"/>
      <c r="C29" s="42"/>
      <c r="D29" s="42"/>
      <c r="E29" s="46"/>
      <c r="F29" s="42"/>
      <c r="G29" s="64"/>
      <c r="H29" s="53"/>
      <c r="I29" s="54"/>
      <c r="J29" s="55"/>
      <c r="K29" s="55"/>
      <c r="L29" s="55"/>
      <c r="M29" s="5">
        <f t="shared" si="0"/>
        <v>0</v>
      </c>
      <c r="N29" s="5" t="str">
        <f t="shared" si="1"/>
        <v/>
      </c>
      <c r="O29" s="5">
        <f>IF(M29="","",VLOOKUP(M29,Progression_Data!$S$3:$T$315,2,FALSE))</f>
        <v>0</v>
      </c>
      <c r="P29" s="4"/>
      <c r="Q29" s="55"/>
      <c r="R29" s="5" t="str">
        <f t="shared" si="2"/>
        <v xml:space="preserve"> </v>
      </c>
      <c r="S29" s="26" t="str">
        <f>IF(Q29="","",VLOOKUP(Q29,Data_Fields!$K$31:$L$43,2,FALSE))</f>
        <v/>
      </c>
      <c r="T29" s="2"/>
    </row>
    <row r="30" spans="1:20" ht="15.75" x14ac:dyDescent="0.25">
      <c r="A30" s="27">
        <v>21</v>
      </c>
      <c r="B30" s="63"/>
      <c r="C30" s="59"/>
      <c r="D30" s="59"/>
      <c r="E30" s="60"/>
      <c r="F30" s="59"/>
      <c r="G30" s="65"/>
      <c r="H30" s="66"/>
      <c r="I30" s="54"/>
      <c r="J30" s="67"/>
      <c r="K30" s="67"/>
      <c r="L30" s="67"/>
      <c r="M30" s="61">
        <f t="shared" si="0"/>
        <v>0</v>
      </c>
      <c r="N30" s="61" t="str">
        <f t="shared" si="1"/>
        <v/>
      </c>
      <c r="O30" s="61">
        <f>IF(M30="","",VLOOKUP(M30,Progression_Data!$S$3:$T$315,2,FALSE))</f>
        <v>0</v>
      </c>
      <c r="P30" s="4"/>
      <c r="Q30" s="67"/>
      <c r="R30" s="61" t="str">
        <f t="shared" si="2"/>
        <v xml:space="preserve"> </v>
      </c>
      <c r="S30" s="62" t="str">
        <f>IF(Q30="","",VLOOKUP(Q30,Data_Fields!$K$31:$L$43,2,FALSE))</f>
        <v/>
      </c>
      <c r="T30" s="2"/>
    </row>
    <row r="31" spans="1:20" ht="15.75" x14ac:dyDescent="0.25">
      <c r="A31" s="27">
        <v>22</v>
      </c>
      <c r="B31" s="18"/>
      <c r="C31" s="42"/>
      <c r="D31" s="42"/>
      <c r="E31" s="46"/>
      <c r="F31" s="42"/>
      <c r="G31" s="64"/>
      <c r="H31" s="53"/>
      <c r="I31" s="54"/>
      <c r="J31" s="55"/>
      <c r="K31" s="55"/>
      <c r="L31" s="55"/>
      <c r="M31" s="5">
        <f t="shared" si="0"/>
        <v>0</v>
      </c>
      <c r="N31" s="5" t="str">
        <f t="shared" si="1"/>
        <v/>
      </c>
      <c r="O31" s="5">
        <f>IF(M31="","",VLOOKUP(M31,Progression_Data!$S$3:$T$315,2,FALSE))</f>
        <v>0</v>
      </c>
      <c r="P31" s="4"/>
      <c r="Q31" s="55"/>
      <c r="R31" s="5" t="str">
        <f t="shared" si="2"/>
        <v xml:space="preserve"> </v>
      </c>
      <c r="S31" s="26" t="str">
        <f>IF(Q31="","",VLOOKUP(Q31,Data_Fields!$K$31:$L$43,2,FALSE))</f>
        <v/>
      </c>
      <c r="T31" s="2"/>
    </row>
    <row r="32" spans="1:20" ht="15.75" x14ac:dyDescent="0.25">
      <c r="A32" s="27">
        <v>23</v>
      </c>
      <c r="B32" s="63"/>
      <c r="C32" s="59"/>
      <c r="D32" s="59"/>
      <c r="E32" s="60"/>
      <c r="F32" s="59"/>
      <c r="G32" s="65"/>
      <c r="H32" s="66"/>
      <c r="I32" s="54"/>
      <c r="J32" s="67"/>
      <c r="K32" s="67"/>
      <c r="L32" s="67"/>
      <c r="M32" s="61">
        <f t="shared" si="0"/>
        <v>0</v>
      </c>
      <c r="N32" s="61" t="str">
        <f t="shared" si="1"/>
        <v/>
      </c>
      <c r="O32" s="61">
        <f>IF(M32="","",VLOOKUP(M32,Progression_Data!$S$3:$T$315,2,FALSE))</f>
        <v>0</v>
      </c>
      <c r="P32" s="4"/>
      <c r="Q32" s="67"/>
      <c r="R32" s="61" t="str">
        <f t="shared" si="2"/>
        <v xml:space="preserve"> </v>
      </c>
      <c r="S32" s="62" t="str">
        <f>IF(Q32="","",VLOOKUP(Q32,Data_Fields!$K$31:$L$43,2,FALSE))</f>
        <v/>
      </c>
      <c r="T32" s="2"/>
    </row>
    <row r="33" spans="1:20" ht="15.75" x14ac:dyDescent="0.25">
      <c r="A33" s="27">
        <v>24</v>
      </c>
      <c r="B33" s="18"/>
      <c r="C33" s="42"/>
      <c r="D33" s="42"/>
      <c r="E33" s="46"/>
      <c r="F33" s="42"/>
      <c r="G33" s="64"/>
      <c r="H33" s="53"/>
      <c r="I33" s="54"/>
      <c r="J33" s="55"/>
      <c r="K33" s="55"/>
      <c r="L33" s="55"/>
      <c r="M33" s="5">
        <f t="shared" si="0"/>
        <v>0</v>
      </c>
      <c r="N33" s="5" t="str">
        <f t="shared" si="1"/>
        <v/>
      </c>
      <c r="O33" s="5">
        <f>IF(M33="","",VLOOKUP(M33,Progression_Data!$S$3:$T$315,2,FALSE))</f>
        <v>0</v>
      </c>
      <c r="P33" s="4"/>
      <c r="Q33" s="55"/>
      <c r="R33" s="5" t="str">
        <f t="shared" si="2"/>
        <v xml:space="preserve"> </v>
      </c>
      <c r="S33" s="26" t="str">
        <f>IF(Q33="","",VLOOKUP(Q33,Data_Fields!$K$31:$L$43,2,FALSE))</f>
        <v/>
      </c>
      <c r="T33" s="2"/>
    </row>
    <row r="34" spans="1:20" ht="15.75" x14ac:dyDescent="0.25">
      <c r="A34" s="27">
        <v>25</v>
      </c>
      <c r="B34" s="63"/>
      <c r="C34" s="59"/>
      <c r="D34" s="59"/>
      <c r="E34" s="60"/>
      <c r="F34" s="59"/>
      <c r="G34" s="65"/>
      <c r="H34" s="66"/>
      <c r="I34" s="54"/>
      <c r="J34" s="67"/>
      <c r="K34" s="67"/>
      <c r="L34" s="67"/>
      <c r="M34" s="61">
        <f t="shared" si="0"/>
        <v>0</v>
      </c>
      <c r="N34" s="61" t="str">
        <f t="shared" si="1"/>
        <v/>
      </c>
      <c r="O34" s="61">
        <f>IF(M34="","",VLOOKUP(M34,Progression_Data!$S$3:$T$315,2,FALSE))</f>
        <v>0</v>
      </c>
      <c r="P34" s="4"/>
      <c r="Q34" s="67"/>
      <c r="R34" s="61" t="str">
        <f t="shared" si="2"/>
        <v xml:space="preserve"> </v>
      </c>
      <c r="S34" s="62" t="str">
        <f>IF(Q34="","",VLOOKUP(Q34,Data_Fields!$K$31:$L$43,2,FALSE))</f>
        <v/>
      </c>
      <c r="T34" s="2"/>
    </row>
    <row r="35" spans="1:20" ht="15.75" x14ac:dyDescent="0.25">
      <c r="A35" s="27">
        <v>26</v>
      </c>
      <c r="B35" s="18"/>
      <c r="C35" s="42"/>
      <c r="D35" s="42"/>
      <c r="E35" s="46"/>
      <c r="F35" s="42"/>
      <c r="G35" s="64"/>
      <c r="H35" s="53"/>
      <c r="I35" s="54"/>
      <c r="J35" s="55"/>
      <c r="K35" s="55"/>
      <c r="L35" s="55"/>
      <c r="M35" s="5">
        <f t="shared" si="0"/>
        <v>0</v>
      </c>
      <c r="N35" s="5" t="str">
        <f t="shared" si="1"/>
        <v/>
      </c>
      <c r="O35" s="5">
        <f>IF(M35="","",VLOOKUP(M35,Progression_Data!$S$3:$T$315,2,FALSE))</f>
        <v>0</v>
      </c>
      <c r="P35" s="4"/>
      <c r="Q35" s="55"/>
      <c r="R35" s="5" t="str">
        <f t="shared" si="2"/>
        <v xml:space="preserve"> </v>
      </c>
      <c r="S35" s="26" t="str">
        <f>IF(Q35="","",VLOOKUP(Q35,Data_Fields!$K$31:$L$43,2,FALSE))</f>
        <v/>
      </c>
      <c r="T35" s="2"/>
    </row>
    <row r="36" spans="1:20" ht="15.75" x14ac:dyDescent="0.25">
      <c r="A36" s="27">
        <v>27</v>
      </c>
      <c r="B36" s="63"/>
      <c r="C36" s="59"/>
      <c r="D36" s="59"/>
      <c r="E36" s="60"/>
      <c r="F36" s="59"/>
      <c r="G36" s="65"/>
      <c r="H36" s="66"/>
      <c r="I36" s="54"/>
      <c r="J36" s="67"/>
      <c r="K36" s="67"/>
      <c r="L36" s="67"/>
      <c r="M36" s="61">
        <f t="shared" si="0"/>
        <v>0</v>
      </c>
      <c r="N36" s="61" t="str">
        <f t="shared" si="1"/>
        <v/>
      </c>
      <c r="O36" s="61">
        <f>IF(M36="","",VLOOKUP(M36,Progression_Data!$S$3:$T$315,2,FALSE))</f>
        <v>0</v>
      </c>
      <c r="P36" s="4"/>
      <c r="Q36" s="67"/>
      <c r="R36" s="61" t="str">
        <f t="shared" si="2"/>
        <v xml:space="preserve"> </v>
      </c>
      <c r="S36" s="62" t="str">
        <f>IF(Q36="","",VLOOKUP(Q36,Data_Fields!$K$31:$L$43,2,FALSE))</f>
        <v/>
      </c>
      <c r="T36" s="2"/>
    </row>
    <row r="37" spans="1:20" ht="15.75" x14ac:dyDescent="0.25">
      <c r="A37" s="27">
        <v>28</v>
      </c>
      <c r="B37" s="18"/>
      <c r="C37" s="42"/>
      <c r="D37" s="42"/>
      <c r="E37" s="46"/>
      <c r="F37" s="42"/>
      <c r="G37" s="64"/>
      <c r="H37" s="53"/>
      <c r="I37" s="54"/>
      <c r="J37" s="55"/>
      <c r="K37" s="55"/>
      <c r="L37" s="55"/>
      <c r="M37" s="5">
        <f t="shared" si="0"/>
        <v>0</v>
      </c>
      <c r="N37" s="5" t="str">
        <f t="shared" si="1"/>
        <v/>
      </c>
      <c r="O37" s="5">
        <f>IF(M37="","",VLOOKUP(M37,Progression_Data!$S$3:$T$315,2,FALSE))</f>
        <v>0</v>
      </c>
      <c r="P37" s="4"/>
      <c r="Q37" s="55"/>
      <c r="R37" s="5" t="str">
        <f t="shared" si="2"/>
        <v xml:space="preserve"> </v>
      </c>
      <c r="S37" s="26" t="str">
        <f>IF(Q37="","",VLOOKUP(Q37,Data_Fields!$K$31:$L$43,2,FALSE))</f>
        <v/>
      </c>
      <c r="T37" s="2"/>
    </row>
    <row r="38" spans="1:20" ht="15.75" x14ac:dyDescent="0.25">
      <c r="A38" s="27">
        <v>29</v>
      </c>
      <c r="B38" s="63"/>
      <c r="C38" s="59"/>
      <c r="D38" s="59"/>
      <c r="E38" s="60"/>
      <c r="F38" s="59"/>
      <c r="G38" s="65"/>
      <c r="H38" s="66"/>
      <c r="I38" s="54"/>
      <c r="J38" s="67"/>
      <c r="K38" s="67"/>
      <c r="L38" s="67"/>
      <c r="M38" s="61">
        <f t="shared" si="0"/>
        <v>0</v>
      </c>
      <c r="N38" s="61" t="str">
        <f t="shared" si="1"/>
        <v/>
      </c>
      <c r="O38" s="61">
        <f>IF(M38="","",VLOOKUP(M38,Progression_Data!$S$3:$T$315,2,FALSE))</f>
        <v>0</v>
      </c>
      <c r="P38" s="4"/>
      <c r="Q38" s="67"/>
      <c r="R38" s="61" t="str">
        <f t="shared" si="2"/>
        <v xml:space="preserve"> </v>
      </c>
      <c r="S38" s="62" t="str">
        <f>IF(Q38="","",VLOOKUP(Q38,Data_Fields!$K$31:$L$43,2,FALSE))</f>
        <v/>
      </c>
      <c r="T38" s="2"/>
    </row>
    <row r="39" spans="1:20" ht="15.75" x14ac:dyDescent="0.25">
      <c r="A39" s="27">
        <v>30</v>
      </c>
      <c r="B39" s="18"/>
      <c r="C39" s="42"/>
      <c r="D39" s="42"/>
      <c r="E39" s="46"/>
      <c r="F39" s="42"/>
      <c r="G39" s="64"/>
      <c r="H39" s="53"/>
      <c r="I39" s="54"/>
      <c r="J39" s="55"/>
      <c r="K39" s="55"/>
      <c r="L39" s="55"/>
      <c r="M39" s="5">
        <f t="shared" si="0"/>
        <v>0</v>
      </c>
      <c r="N39" s="5" t="str">
        <f t="shared" si="1"/>
        <v/>
      </c>
      <c r="O39" s="5">
        <f>IF(M39="","",VLOOKUP(M39,Progression_Data!$S$3:$T$315,2,FALSE))</f>
        <v>0</v>
      </c>
      <c r="P39" s="4"/>
      <c r="Q39" s="55"/>
      <c r="R39" s="5" t="str">
        <f t="shared" si="2"/>
        <v xml:space="preserve"> </v>
      </c>
      <c r="S39" s="26" t="str">
        <f>IF(Q39="","",VLOOKUP(Q39,Data_Fields!$K$31:$L$43,2,FALSE))</f>
        <v/>
      </c>
      <c r="T39" s="2"/>
    </row>
    <row r="40" spans="1:20" ht="15.75" x14ac:dyDescent="0.25">
      <c r="A40" s="27">
        <v>31</v>
      </c>
      <c r="B40" s="63"/>
      <c r="C40" s="59"/>
      <c r="D40" s="59"/>
      <c r="E40" s="60"/>
      <c r="F40" s="59"/>
      <c r="G40" s="65"/>
      <c r="H40" s="66"/>
      <c r="I40" s="54"/>
      <c r="J40" s="67"/>
      <c r="K40" s="67"/>
      <c r="L40" s="67"/>
      <c r="M40" s="61">
        <f t="shared" si="0"/>
        <v>0</v>
      </c>
      <c r="N40" s="61" t="str">
        <f t="shared" si="1"/>
        <v/>
      </c>
      <c r="O40" s="61">
        <f>IF(M40="","",VLOOKUP(M40,Progression_Data!$S$3:$T$315,2,FALSE))</f>
        <v>0</v>
      </c>
      <c r="P40" s="4"/>
      <c r="Q40" s="67"/>
      <c r="R40" s="61" t="str">
        <f t="shared" si="2"/>
        <v xml:space="preserve"> </v>
      </c>
      <c r="S40" s="62" t="str">
        <f>IF(Q40="","",VLOOKUP(Q40,Data_Fields!$K$31:$L$43,2,FALSE))</f>
        <v/>
      </c>
      <c r="T40" s="2"/>
    </row>
    <row r="41" spans="1:20" ht="15.75" x14ac:dyDescent="0.25">
      <c r="A41" s="27">
        <v>32</v>
      </c>
      <c r="B41" s="18"/>
      <c r="C41" s="42"/>
      <c r="D41" s="42"/>
      <c r="E41" s="46"/>
      <c r="F41" s="42"/>
      <c r="G41" s="64"/>
      <c r="H41" s="53"/>
      <c r="I41" s="54"/>
      <c r="J41" s="55"/>
      <c r="K41" s="55"/>
      <c r="L41" s="55"/>
      <c r="M41" s="5">
        <f t="shared" si="0"/>
        <v>0</v>
      </c>
      <c r="N41" s="5" t="str">
        <f t="shared" si="1"/>
        <v/>
      </c>
      <c r="O41" s="5">
        <f>IF(M41="","",VLOOKUP(M41,Progression_Data!$S$3:$T$315,2,FALSE))</f>
        <v>0</v>
      </c>
      <c r="P41" s="4"/>
      <c r="Q41" s="55"/>
      <c r="R41" s="5" t="str">
        <f t="shared" si="2"/>
        <v xml:space="preserve"> </v>
      </c>
      <c r="S41" s="26" t="str">
        <f>IF(Q41="","",VLOOKUP(Q41,Data_Fields!$K$31:$L$43,2,FALSE))</f>
        <v/>
      </c>
      <c r="T41" s="2"/>
    </row>
    <row r="42" spans="1:20" ht="15.75" x14ac:dyDescent="0.25">
      <c r="A42" s="27">
        <v>33</v>
      </c>
      <c r="B42" s="63"/>
      <c r="C42" s="59"/>
      <c r="D42" s="59"/>
      <c r="E42" s="60"/>
      <c r="F42" s="59"/>
      <c r="G42" s="65"/>
      <c r="H42" s="66"/>
      <c r="I42" s="54"/>
      <c r="J42" s="67"/>
      <c r="K42" s="67"/>
      <c r="L42" s="67"/>
      <c r="M42" s="61">
        <f t="shared" si="0"/>
        <v>0</v>
      </c>
      <c r="N42" s="61" t="str">
        <f t="shared" si="1"/>
        <v/>
      </c>
      <c r="O42" s="61">
        <f>IF(M42="","",VLOOKUP(M42,Progression_Data!$S$3:$T$315,2,FALSE))</f>
        <v>0</v>
      </c>
      <c r="P42" s="4"/>
      <c r="Q42" s="67"/>
      <c r="R42" s="61" t="str">
        <f t="shared" si="2"/>
        <v xml:space="preserve"> </v>
      </c>
      <c r="S42" s="62" t="str">
        <f>IF(Q42="","",VLOOKUP(Q42,Data_Fields!$K$31:$L$43,2,FALSE))</f>
        <v/>
      </c>
      <c r="T42" s="2"/>
    </row>
    <row r="43" spans="1:20" ht="15.75" x14ac:dyDescent="0.25">
      <c r="A43" s="27">
        <v>34</v>
      </c>
      <c r="B43" s="18"/>
      <c r="C43" s="42"/>
      <c r="D43" s="42"/>
      <c r="E43" s="46"/>
      <c r="F43" s="42"/>
      <c r="G43" s="64"/>
      <c r="H43" s="53"/>
      <c r="I43" s="57"/>
      <c r="J43" s="55"/>
      <c r="K43" s="55"/>
      <c r="L43" s="55"/>
      <c r="M43" s="5">
        <f t="shared" si="0"/>
        <v>0</v>
      </c>
      <c r="N43" s="5" t="str">
        <f t="shared" si="1"/>
        <v/>
      </c>
      <c r="O43" s="5">
        <f>IF(M43="","",VLOOKUP(M43,Progression_Data!$S$3:$T$315,2,FALSE))</f>
        <v>0</v>
      </c>
      <c r="P43" s="3"/>
      <c r="Q43" s="55"/>
      <c r="R43" s="5" t="str">
        <f t="shared" si="2"/>
        <v xml:space="preserve"> </v>
      </c>
      <c r="S43" s="26" t="str">
        <f>IF(Q43="","",VLOOKUP(Q43,Data_Fields!$K$31:$L$43,2,FALSE))</f>
        <v/>
      </c>
      <c r="T43" s="2"/>
    </row>
    <row r="44" spans="1:20" ht="15.75" x14ac:dyDescent="0.25">
      <c r="A44" s="27">
        <v>35</v>
      </c>
      <c r="B44" s="63"/>
      <c r="C44" s="59"/>
      <c r="D44" s="59"/>
      <c r="E44" s="60"/>
      <c r="F44" s="59"/>
      <c r="G44" s="65"/>
      <c r="H44" s="66"/>
      <c r="I44" s="58"/>
      <c r="J44" s="67"/>
      <c r="K44" s="67"/>
      <c r="L44" s="67"/>
      <c r="M44" s="61">
        <f t="shared" si="0"/>
        <v>0</v>
      </c>
      <c r="N44" s="61" t="str">
        <f t="shared" si="1"/>
        <v/>
      </c>
      <c r="O44" s="61">
        <f>IF(M44="","",VLOOKUP(M44,Progression_Data!$S$3:$T$315,2,FALSE))</f>
        <v>0</v>
      </c>
      <c r="P44" s="2"/>
      <c r="Q44" s="67"/>
      <c r="R44" s="61" t="str">
        <f t="shared" si="2"/>
        <v xml:space="preserve"> </v>
      </c>
      <c r="S44" s="62" t="str">
        <f>IF(Q44="","",VLOOKUP(Q44,Data_Fields!$K$31:$L$43,2,FALSE))</f>
        <v/>
      </c>
      <c r="T44" s="2"/>
    </row>
    <row r="45" spans="1:20" ht="15.75" x14ac:dyDescent="0.25">
      <c r="A45" s="27">
        <v>36</v>
      </c>
      <c r="B45" s="18"/>
      <c r="C45" s="42"/>
      <c r="D45" s="42"/>
      <c r="E45" s="46"/>
      <c r="F45" s="42"/>
      <c r="G45" s="64"/>
      <c r="H45" s="53"/>
      <c r="I45" s="58"/>
      <c r="J45" s="55"/>
      <c r="K45" s="55"/>
      <c r="L45" s="55"/>
      <c r="M45" s="5">
        <f t="shared" si="0"/>
        <v>0</v>
      </c>
      <c r="N45" s="5" t="str">
        <f t="shared" si="1"/>
        <v/>
      </c>
      <c r="O45" s="5">
        <f>IF(M45="","",VLOOKUP(M45,Progression_Data!$S$3:$T$315,2,FALSE))</f>
        <v>0</v>
      </c>
      <c r="P45" s="2"/>
      <c r="Q45" s="55"/>
      <c r="R45" s="5" t="str">
        <f t="shared" si="2"/>
        <v xml:space="preserve"> </v>
      </c>
      <c r="S45" s="26" t="str">
        <f>IF(Q45="","",VLOOKUP(Q45,Data_Fields!$K$31:$L$43,2,FALSE))</f>
        <v/>
      </c>
      <c r="T45" s="2"/>
    </row>
    <row r="46" spans="1:20" ht="15.75" x14ac:dyDescent="0.25">
      <c r="A46" s="27">
        <v>37</v>
      </c>
      <c r="B46" s="63"/>
      <c r="C46" s="59"/>
      <c r="D46" s="59"/>
      <c r="E46" s="60"/>
      <c r="F46" s="59"/>
      <c r="G46" s="65"/>
      <c r="H46" s="66"/>
      <c r="I46" s="58"/>
      <c r="J46" s="67"/>
      <c r="K46" s="67"/>
      <c r="L46" s="67"/>
      <c r="M46" s="61">
        <f t="shared" si="0"/>
        <v>0</v>
      </c>
      <c r="N46" s="61" t="str">
        <f t="shared" si="1"/>
        <v/>
      </c>
      <c r="O46" s="61">
        <f>IF(M46="","",VLOOKUP(M46,Progression_Data!$S$3:$T$315,2,FALSE))</f>
        <v>0</v>
      </c>
      <c r="P46" s="2"/>
      <c r="Q46" s="67"/>
      <c r="R46" s="61" t="str">
        <f t="shared" si="2"/>
        <v xml:space="preserve"> </v>
      </c>
      <c r="S46" s="62" t="str">
        <f>IF(Q46="","",VLOOKUP(Q46,Data_Fields!$K$31:$L$43,2,FALSE))</f>
        <v/>
      </c>
      <c r="T46" s="2"/>
    </row>
    <row r="47" spans="1:20" ht="15.75" x14ac:dyDescent="0.25">
      <c r="A47" s="27">
        <v>38</v>
      </c>
      <c r="B47" s="18"/>
      <c r="C47" s="42"/>
      <c r="D47" s="42"/>
      <c r="E47" s="46"/>
      <c r="F47" s="42"/>
      <c r="G47" s="64"/>
      <c r="H47" s="53"/>
      <c r="I47" s="58"/>
      <c r="J47" s="55"/>
      <c r="K47" s="55"/>
      <c r="L47" s="55"/>
      <c r="M47" s="5">
        <f t="shared" si="0"/>
        <v>0</v>
      </c>
      <c r="N47" s="5" t="str">
        <f t="shared" si="1"/>
        <v/>
      </c>
      <c r="O47" s="5">
        <f>IF(M47="","",VLOOKUP(M47,Progression_Data!$S$3:$T$315,2,FALSE))</f>
        <v>0</v>
      </c>
      <c r="P47" s="2"/>
      <c r="Q47" s="55"/>
      <c r="R47" s="5" t="str">
        <f t="shared" si="2"/>
        <v xml:space="preserve"> </v>
      </c>
      <c r="S47" s="26" t="str">
        <f>IF(Q47="","",VLOOKUP(Q47,Data_Fields!$K$31:$L$43,2,FALSE))</f>
        <v/>
      </c>
      <c r="T47" s="2"/>
    </row>
    <row r="48" spans="1:20" ht="15.75" x14ac:dyDescent="0.25">
      <c r="A48" s="27">
        <v>39</v>
      </c>
      <c r="B48" s="63"/>
      <c r="C48" s="59"/>
      <c r="D48" s="59"/>
      <c r="E48" s="60"/>
      <c r="F48" s="59"/>
      <c r="G48" s="65"/>
      <c r="H48" s="66"/>
      <c r="I48" s="58"/>
      <c r="J48" s="67"/>
      <c r="K48" s="67"/>
      <c r="L48" s="67"/>
      <c r="M48" s="61">
        <f t="shared" si="0"/>
        <v>0</v>
      </c>
      <c r="N48" s="61" t="str">
        <f t="shared" si="1"/>
        <v/>
      </c>
      <c r="O48" s="61">
        <f>IF(M48="","",VLOOKUP(M48,Progression_Data!$S$3:$T$315,2,FALSE))</f>
        <v>0</v>
      </c>
      <c r="P48" s="2"/>
      <c r="Q48" s="67"/>
      <c r="R48" s="61" t="str">
        <f t="shared" si="2"/>
        <v xml:space="preserve"> </v>
      </c>
      <c r="S48" s="62" t="str">
        <f>IF(Q48="","",VLOOKUP(Q48,Data_Fields!$K$31:$L$43,2,FALSE))</f>
        <v/>
      </c>
      <c r="T48" s="2"/>
    </row>
    <row r="49" spans="1:20" ht="15.75" x14ac:dyDescent="0.25">
      <c r="A49" s="27">
        <v>40</v>
      </c>
      <c r="B49" s="18"/>
      <c r="C49" s="42"/>
      <c r="D49" s="42"/>
      <c r="E49" s="46"/>
      <c r="F49" s="42"/>
      <c r="G49" s="64"/>
      <c r="H49" s="53"/>
      <c r="I49" s="58"/>
      <c r="J49" s="55"/>
      <c r="K49" s="55"/>
      <c r="L49" s="55"/>
      <c r="M49" s="5">
        <f t="shared" si="0"/>
        <v>0</v>
      </c>
      <c r="N49" s="5" t="str">
        <f t="shared" si="1"/>
        <v/>
      </c>
      <c r="O49" s="5">
        <f>IF(M49="","",VLOOKUP(M49,Progression_Data!$S$3:$T$315,2,FALSE))</f>
        <v>0</v>
      </c>
      <c r="P49" s="2"/>
      <c r="Q49" s="55"/>
      <c r="R49" s="5" t="str">
        <f t="shared" si="2"/>
        <v xml:space="preserve"> </v>
      </c>
      <c r="S49" s="26" t="str">
        <f>IF(Q49="","",VLOOKUP(Q49,Data_Fields!$K$31:$L$43,2,FALSE))</f>
        <v/>
      </c>
      <c r="T49" s="2"/>
    </row>
    <row r="50" spans="1:20" ht="15.75" x14ac:dyDescent="0.25">
      <c r="A50" s="27">
        <v>41</v>
      </c>
      <c r="B50" s="63"/>
      <c r="C50" s="59"/>
      <c r="D50" s="59"/>
      <c r="E50" s="60"/>
      <c r="F50" s="59"/>
      <c r="G50" s="65"/>
      <c r="H50" s="66"/>
      <c r="I50" s="58"/>
      <c r="J50" s="67"/>
      <c r="K50" s="67"/>
      <c r="L50" s="67"/>
      <c r="M50" s="61">
        <f t="shared" si="0"/>
        <v>0</v>
      </c>
      <c r="N50" s="61" t="str">
        <f t="shared" si="1"/>
        <v/>
      </c>
      <c r="O50" s="61">
        <f>IF(M50="","",VLOOKUP(M50,Progression_Data!$S$3:$T$315,2,FALSE))</f>
        <v>0</v>
      </c>
      <c r="P50" s="2"/>
      <c r="Q50" s="67"/>
      <c r="R50" s="61" t="str">
        <f t="shared" si="2"/>
        <v xml:space="preserve"> </v>
      </c>
      <c r="S50" s="62" t="str">
        <f>IF(Q50="","",VLOOKUP(Q50,Data_Fields!$K$31:$L$43,2,FALSE))</f>
        <v/>
      </c>
      <c r="T50" s="2"/>
    </row>
    <row r="51" spans="1:20" ht="15.75" x14ac:dyDescent="0.25">
      <c r="A51" s="27">
        <v>42</v>
      </c>
      <c r="B51" s="18"/>
      <c r="C51" s="42"/>
      <c r="D51" s="42"/>
      <c r="E51" s="46"/>
      <c r="F51" s="42"/>
      <c r="G51" s="64"/>
      <c r="H51" s="53"/>
      <c r="I51" s="58"/>
      <c r="J51" s="55"/>
      <c r="K51" s="55"/>
      <c r="L51" s="55"/>
      <c r="M51" s="5">
        <f t="shared" si="0"/>
        <v>0</v>
      </c>
      <c r="N51" s="5" t="str">
        <f t="shared" si="1"/>
        <v/>
      </c>
      <c r="O51" s="5">
        <f>IF(M51="","",VLOOKUP(M51,Progression_Data!$S$3:$T$315,2,FALSE))</f>
        <v>0</v>
      </c>
      <c r="P51" s="2"/>
      <c r="Q51" s="55"/>
      <c r="R51" s="5" t="str">
        <f t="shared" si="2"/>
        <v xml:space="preserve"> </v>
      </c>
      <c r="S51" s="26" t="str">
        <f>IF(Q51="","",VLOOKUP(Q51,Data_Fields!$K$31:$L$43,2,FALSE))</f>
        <v/>
      </c>
      <c r="T51" s="2"/>
    </row>
    <row r="52" spans="1:20" ht="15.75" x14ac:dyDescent="0.25">
      <c r="A52" s="27">
        <v>43</v>
      </c>
      <c r="B52" s="63"/>
      <c r="C52" s="59"/>
      <c r="D52" s="59"/>
      <c r="E52" s="60"/>
      <c r="F52" s="59"/>
      <c r="G52" s="65"/>
      <c r="H52" s="66"/>
      <c r="I52" s="58"/>
      <c r="J52" s="67"/>
      <c r="K52" s="67"/>
      <c r="L52" s="67"/>
      <c r="M52" s="61">
        <f t="shared" si="0"/>
        <v>0</v>
      </c>
      <c r="N52" s="61" t="str">
        <f t="shared" si="1"/>
        <v/>
      </c>
      <c r="O52" s="61">
        <f>IF(M52="","",VLOOKUP(M52,Progression_Data!$S$3:$T$315,2,FALSE))</f>
        <v>0</v>
      </c>
      <c r="P52" s="2"/>
      <c r="Q52" s="67"/>
      <c r="R52" s="61" t="str">
        <f t="shared" si="2"/>
        <v xml:space="preserve"> </v>
      </c>
      <c r="S52" s="62" t="str">
        <f>IF(Q52="","",VLOOKUP(Q52,Data_Fields!$K$31:$L$43,2,FALSE))</f>
        <v/>
      </c>
      <c r="T52" s="2"/>
    </row>
    <row r="53" spans="1:20" ht="15.75" x14ac:dyDescent="0.25">
      <c r="A53" s="27">
        <v>44</v>
      </c>
      <c r="B53" s="18"/>
      <c r="C53" s="42"/>
      <c r="D53" s="42"/>
      <c r="E53" s="46"/>
      <c r="F53" s="42"/>
      <c r="G53" s="64"/>
      <c r="H53" s="53"/>
      <c r="I53" s="58"/>
      <c r="J53" s="55"/>
      <c r="K53" s="55"/>
      <c r="L53" s="55"/>
      <c r="M53" s="5">
        <f t="shared" si="0"/>
        <v>0</v>
      </c>
      <c r="N53" s="5" t="str">
        <f t="shared" si="1"/>
        <v/>
      </c>
      <c r="O53" s="5">
        <f>IF(M53="","",VLOOKUP(M53,Progression_Data!$S$3:$T$315,2,FALSE))</f>
        <v>0</v>
      </c>
      <c r="P53" s="2"/>
      <c r="Q53" s="55"/>
      <c r="R53" s="5" t="str">
        <f t="shared" si="2"/>
        <v xml:space="preserve"> </v>
      </c>
      <c r="S53" s="26" t="str">
        <f>IF(Q53="","",VLOOKUP(Q53,Data_Fields!$K$31:$L$43,2,FALSE))</f>
        <v/>
      </c>
      <c r="T53" s="2"/>
    </row>
    <row r="54" spans="1:20" ht="15.75" x14ac:dyDescent="0.25">
      <c r="A54" s="27">
        <v>45</v>
      </c>
      <c r="B54" s="63"/>
      <c r="C54" s="59"/>
      <c r="D54" s="59"/>
      <c r="E54" s="60"/>
      <c r="F54" s="59"/>
      <c r="G54" s="65"/>
      <c r="H54" s="66"/>
      <c r="I54" s="58"/>
      <c r="J54" s="67"/>
      <c r="K54" s="67"/>
      <c r="L54" s="67"/>
      <c r="M54" s="61">
        <f t="shared" si="0"/>
        <v>0</v>
      </c>
      <c r="N54" s="61" t="str">
        <f t="shared" si="1"/>
        <v/>
      </c>
      <c r="O54" s="61">
        <f>IF(M54="","",VLOOKUP(M54,Progression_Data!$S$3:$T$315,2,FALSE))</f>
        <v>0</v>
      </c>
      <c r="P54" s="2"/>
      <c r="Q54" s="67"/>
      <c r="R54" s="61" t="str">
        <f t="shared" si="2"/>
        <v xml:space="preserve"> </v>
      </c>
      <c r="S54" s="62" t="str">
        <f>IF(Q54="","",VLOOKUP(Q54,Data_Fields!$K$31:$L$43,2,FALSE))</f>
        <v/>
      </c>
      <c r="T54" s="2"/>
    </row>
    <row r="55" spans="1:20" ht="15.75" x14ac:dyDescent="0.25">
      <c r="A55" s="27">
        <v>46</v>
      </c>
      <c r="B55" s="18"/>
      <c r="C55" s="42"/>
      <c r="D55" s="42"/>
      <c r="E55" s="46"/>
      <c r="F55" s="42"/>
      <c r="G55" s="64"/>
      <c r="H55" s="53"/>
      <c r="I55" s="58"/>
      <c r="J55" s="55"/>
      <c r="K55" s="55"/>
      <c r="L55" s="55"/>
      <c r="M55" s="5">
        <f t="shared" si="0"/>
        <v>0</v>
      </c>
      <c r="N55" s="5" t="str">
        <f t="shared" si="1"/>
        <v/>
      </c>
      <c r="O55" s="5">
        <f>IF(M55="","",VLOOKUP(M55,Progression_Data!$S$3:$T$315,2,FALSE))</f>
        <v>0</v>
      </c>
      <c r="P55" s="2"/>
      <c r="Q55" s="55"/>
      <c r="R55" s="5" t="str">
        <f t="shared" si="2"/>
        <v xml:space="preserve"> </v>
      </c>
      <c r="S55" s="26" t="str">
        <f>IF(Q55="","",VLOOKUP(Q55,Data_Fields!$K$31:$L$43,2,FALSE))</f>
        <v/>
      </c>
      <c r="T55" s="2"/>
    </row>
    <row r="56" spans="1:20" ht="15.75" x14ac:dyDescent="0.25">
      <c r="A56" s="27">
        <v>47</v>
      </c>
      <c r="B56" s="63"/>
      <c r="C56" s="59"/>
      <c r="D56" s="59"/>
      <c r="E56" s="60"/>
      <c r="F56" s="59"/>
      <c r="G56" s="65"/>
      <c r="H56" s="66"/>
      <c r="I56" s="58"/>
      <c r="J56" s="67"/>
      <c r="K56" s="67"/>
      <c r="L56" s="67"/>
      <c r="M56" s="61">
        <f t="shared" si="0"/>
        <v>0</v>
      </c>
      <c r="N56" s="61" t="str">
        <f t="shared" si="1"/>
        <v/>
      </c>
      <c r="O56" s="61">
        <f>IF(M56="","",VLOOKUP(M56,Progression_Data!$S$3:$T$315,2,FALSE))</f>
        <v>0</v>
      </c>
      <c r="P56" s="2"/>
      <c r="Q56" s="67"/>
      <c r="R56" s="61" t="str">
        <f t="shared" si="2"/>
        <v xml:space="preserve"> </v>
      </c>
      <c r="S56" s="62" t="str">
        <f>IF(Q56="","",VLOOKUP(Q56,Data_Fields!$K$31:$L$43,2,FALSE))</f>
        <v/>
      </c>
      <c r="T56" s="2"/>
    </row>
    <row r="57" spans="1:20" ht="15.75" x14ac:dyDescent="0.25">
      <c r="A57" s="27">
        <v>48</v>
      </c>
      <c r="B57" s="18"/>
      <c r="C57" s="42"/>
      <c r="D57" s="42"/>
      <c r="E57" s="46"/>
      <c r="F57" s="42"/>
      <c r="G57" s="64"/>
      <c r="H57" s="53"/>
      <c r="I57" s="58"/>
      <c r="J57" s="55"/>
      <c r="K57" s="55"/>
      <c r="L57" s="55"/>
      <c r="M57" s="5">
        <f t="shared" si="0"/>
        <v>0</v>
      </c>
      <c r="N57" s="5" t="str">
        <f t="shared" si="1"/>
        <v/>
      </c>
      <c r="O57" s="5">
        <f>IF(M57="","",VLOOKUP(M57,Progression_Data!$S$3:$T$315,2,FALSE))</f>
        <v>0</v>
      </c>
      <c r="P57" s="2"/>
      <c r="Q57" s="55"/>
      <c r="R57" s="5" t="str">
        <f t="shared" si="2"/>
        <v xml:space="preserve"> </v>
      </c>
      <c r="S57" s="26" t="str">
        <f>IF(Q57="","",VLOOKUP(Q57,Data_Fields!$K$31:$L$43,2,FALSE))</f>
        <v/>
      </c>
      <c r="T57" s="2"/>
    </row>
    <row r="58" spans="1:20" ht="15.75" x14ac:dyDescent="0.25">
      <c r="A58" s="27">
        <v>49</v>
      </c>
      <c r="B58" s="63"/>
      <c r="C58" s="59"/>
      <c r="D58" s="59"/>
      <c r="E58" s="60"/>
      <c r="F58" s="59"/>
      <c r="G58" s="65"/>
      <c r="H58" s="66"/>
      <c r="I58" s="58"/>
      <c r="J58" s="67"/>
      <c r="K58" s="67"/>
      <c r="L58" s="67"/>
      <c r="M58" s="61">
        <f t="shared" si="0"/>
        <v>0</v>
      </c>
      <c r="N58" s="61" t="str">
        <f t="shared" si="1"/>
        <v/>
      </c>
      <c r="O58" s="61">
        <f>IF(M58="","",VLOOKUP(M58,Progression_Data!$S$3:$T$315,2,FALSE))</f>
        <v>0</v>
      </c>
      <c r="P58" s="2"/>
      <c r="Q58" s="67"/>
      <c r="R58" s="61" t="str">
        <f t="shared" si="2"/>
        <v xml:space="preserve"> </v>
      </c>
      <c r="S58" s="62" t="str">
        <f>IF(Q58="","",VLOOKUP(Q58,Data_Fields!$K$31:$L$43,2,FALSE))</f>
        <v/>
      </c>
      <c r="T58" s="2"/>
    </row>
    <row r="59" spans="1:20" ht="15.75" x14ac:dyDescent="0.25">
      <c r="A59" s="27">
        <v>50</v>
      </c>
      <c r="B59" s="18"/>
      <c r="C59" s="42"/>
      <c r="D59" s="42"/>
      <c r="E59" s="46"/>
      <c r="F59" s="42"/>
      <c r="G59" s="64"/>
      <c r="H59" s="53"/>
      <c r="I59" s="58"/>
      <c r="J59" s="55"/>
      <c r="K59" s="55"/>
      <c r="L59" s="55"/>
      <c r="M59" s="5">
        <f t="shared" si="0"/>
        <v>0</v>
      </c>
      <c r="N59" s="5" t="str">
        <f t="shared" si="1"/>
        <v/>
      </c>
      <c r="O59" s="5">
        <f>IF(M59="","",VLOOKUP(M59,Progression_Data!$S$3:$T$315,2,FALSE))</f>
        <v>0</v>
      </c>
      <c r="P59" s="2"/>
      <c r="Q59" s="55"/>
      <c r="R59" s="5" t="str">
        <f t="shared" si="2"/>
        <v xml:space="preserve"> </v>
      </c>
      <c r="S59" s="26" t="str">
        <f>IF(Q59="","",VLOOKUP(Q59,Data_Fields!$K$31:$L$43,2,FALSE))</f>
        <v/>
      </c>
      <c r="T59" s="2"/>
    </row>
    <row r="60" spans="1:20" ht="15.75" x14ac:dyDescent="0.25">
      <c r="A60" s="27">
        <v>51</v>
      </c>
      <c r="B60" s="63"/>
      <c r="C60" s="59"/>
      <c r="D60" s="59"/>
      <c r="E60" s="60"/>
      <c r="F60" s="59"/>
      <c r="G60" s="65"/>
      <c r="H60" s="66"/>
      <c r="I60" s="58"/>
      <c r="J60" s="67"/>
      <c r="K60" s="67"/>
      <c r="L60" s="67"/>
      <c r="M60" s="61">
        <f t="shared" si="0"/>
        <v>0</v>
      </c>
      <c r="N60" s="61" t="str">
        <f t="shared" si="1"/>
        <v/>
      </c>
      <c r="O60" s="61">
        <f>IF(M60="","",VLOOKUP(M60,Progression_Data!$S$3:$T$315,2,FALSE))</f>
        <v>0</v>
      </c>
      <c r="P60" s="2"/>
      <c r="Q60" s="67"/>
      <c r="R60" s="61" t="str">
        <f t="shared" si="2"/>
        <v xml:space="preserve"> </v>
      </c>
      <c r="S60" s="62" t="str">
        <f>IF(Q60="","",VLOOKUP(Q60,Data_Fields!$K$31:$L$43,2,FALSE))</f>
        <v/>
      </c>
      <c r="T60" s="2"/>
    </row>
  </sheetData>
  <protectedRanges>
    <protectedRange sqref="B10:T60" name="Range3"/>
    <protectedRange sqref="A2:B2" name="Range1"/>
    <protectedRange sqref="A3:D3 D4:D5" name="Range2"/>
  </protectedRanges>
  <autoFilter ref="A8:S60" xr:uid="{DFF376DA-91CA-4C86-BE19-E281BF792557}"/>
  <mergeCells count="8">
    <mergeCell ref="Q6:S6"/>
    <mergeCell ref="J7:O7"/>
    <mergeCell ref="Q7:S7"/>
    <mergeCell ref="A8:A9"/>
    <mergeCell ref="E1:L2"/>
    <mergeCell ref="B4:C4"/>
    <mergeCell ref="B5:C5"/>
    <mergeCell ref="J6:O6"/>
  </mergeCells>
  <conditionalFormatting sqref="B10:H60">
    <cfRule type="expression" dxfId="7" priority="2">
      <formula>#REF!="Yes"</formula>
    </cfRule>
  </conditionalFormatting>
  <conditionalFormatting sqref="C10:H60">
    <cfRule type="expression" dxfId="6" priority="1">
      <formula>#REF!=1</formula>
    </cfRule>
  </conditionalFormatting>
  <dataValidations count="3">
    <dataValidation type="list" allowBlank="1" showInputMessage="1" showErrorMessage="1" sqref="H10:H60" xr:uid="{C27432AA-55D2-46F7-8400-F1D742E70F89}">
      <formula1>"Yes,No"</formula1>
    </dataValidation>
    <dataValidation type="whole" allowBlank="1" showInputMessage="1" showErrorMessage="1" sqref="Q10:Q60" xr:uid="{6A82C67F-CE0D-4686-9E8B-736796FD1A89}">
      <formula1>0</formula1>
      <formula2>12</formula2>
    </dataValidation>
    <dataValidation type="list" allowBlank="1" showInputMessage="1" showErrorMessage="1" sqref="B10:B60" xr:uid="{73A00247-BF9F-4366-81A6-9E3C11CEFC79}">
      <formula1>"1,2,3,4,5"</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BBEA2BB6-C5CE-48DC-A78B-653286AA37B8}">
          <x14:formula1>
            <xm:f>Data_Fields!$B$4:$B$13</xm:f>
          </x14:formula1>
          <xm:sqref>D3:D5 A3:C3</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B8799BFFBD63C54B9D21F66A689BAA72" ma:contentTypeVersion="17" ma:contentTypeDescription="Create a new document." ma:contentTypeScope="" ma:versionID="a0dfb410151e4147cb9a2850132b1938">
  <xsd:schema xmlns:xsd="http://www.w3.org/2001/XMLSchema" xmlns:xs="http://www.w3.org/2001/XMLSchema" xmlns:p="http://schemas.microsoft.com/office/2006/metadata/properties" xmlns:ns2="0cf0b473-2a93-4df8-ba5a-c8dba1b16494" xmlns:ns3="346013da-71ba-415c-a3c7-cf6e410879ae" targetNamespace="http://schemas.microsoft.com/office/2006/metadata/properties" ma:root="true" ma:fieldsID="1492f596b6a51e2cb0144f2bf010fb4d" ns2:_="" ns3:_="">
    <xsd:import namespace="0cf0b473-2a93-4df8-ba5a-c8dba1b16494"/>
    <xsd:import namespace="346013da-71ba-415c-a3c7-cf6e410879a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lcf76f155ced4ddcb4097134ff3c332f" minOccurs="0"/>
                <xsd:element ref="ns2:TaxCatchAll" minOccurs="0"/>
                <xsd:element ref="ns3:MediaServiceObjectDetectorVersions" minOccurs="0"/>
                <xsd:element ref="ns3:MediaServiceGenerationTime" minOccurs="0"/>
                <xsd:element ref="ns3:MediaServiceEventHashCode" minOccurs="0"/>
                <xsd:element ref="ns3:MediaServiceOCR" minOccurs="0"/>
                <xsd:element ref="ns3:MediaServiceLocation"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f0b473-2a93-4df8-ba5a-c8dba1b1649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8" nillable="true" ma:displayName="Taxonomy Catch All Column" ma:hidden="true" ma:list="{5f816eed-022f-4462-a08b-8273728dc34f}" ma:internalName="TaxCatchAll" ma:showField="CatchAllData" ma:web="0cf0b473-2a93-4df8-ba5a-c8dba1b1649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346013da-71ba-415c-a3c7-cf6e410879a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68719a6c-9fc0-4287-adae-59b7713c0fd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cf0b473-2a93-4df8-ba5a-c8dba1b16494" xsi:nil="true"/>
    <lcf76f155ced4ddcb4097134ff3c332f xmlns="346013da-71ba-415c-a3c7-cf6e410879ae">
      <Terms xmlns="http://schemas.microsoft.com/office/infopath/2007/PartnerControls"/>
    </lcf76f155ced4ddcb4097134ff3c332f>
    <SharedWithUsers xmlns="0cf0b473-2a93-4df8-ba5a-c8dba1b16494">
      <UserInfo>
        <DisplayName>Jake Ly</DisplayName>
        <AccountId>316</AccountId>
        <AccountType/>
      </UserInfo>
    </SharedWithUsers>
  </documentManagement>
</p:properties>
</file>

<file path=customXml/itemProps1.xml><?xml version="1.0" encoding="utf-8"?>
<ds:datastoreItem xmlns:ds="http://schemas.openxmlformats.org/officeDocument/2006/customXml" ds:itemID="{A29F2E95-4244-4E3F-80EC-94B363A8BA65}">
  <ds:schemaRefs>
    <ds:schemaRef ds:uri="http://schemas.microsoft.com/sharepoint/v3/contenttype/forms"/>
  </ds:schemaRefs>
</ds:datastoreItem>
</file>

<file path=customXml/itemProps2.xml><?xml version="1.0" encoding="utf-8"?>
<ds:datastoreItem xmlns:ds="http://schemas.openxmlformats.org/officeDocument/2006/customXml" ds:itemID="{EB9B2A53-BCE1-47E0-9369-0021F39A310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cf0b473-2a93-4df8-ba5a-c8dba1b16494"/>
    <ds:schemaRef ds:uri="346013da-71ba-415c-a3c7-cf6e410879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76E7F22-7B17-493F-865A-6D1741FF65FA}">
  <ds:schemaRefs>
    <ds:schemaRef ds:uri="http://schemas.microsoft.com/office/2006/documentManagement/types"/>
    <ds:schemaRef ds:uri="http://schemas.microsoft.com/office/2006/metadata/properties"/>
    <ds:schemaRef ds:uri="http://schemas.openxmlformats.org/package/2006/metadata/core-properties"/>
    <ds:schemaRef ds:uri="http://purl.org/dc/dcmitype/"/>
    <ds:schemaRef ds:uri="http://www.w3.org/XML/1998/namespace"/>
    <ds:schemaRef ds:uri="http://purl.org/dc/elements/1.1/"/>
    <ds:schemaRef ds:uri="http://schemas.microsoft.com/office/infopath/2007/PartnerControls"/>
    <ds:schemaRef ds:uri="346013da-71ba-415c-a3c7-cf6e410879ae"/>
    <ds:schemaRef ds:uri="0cf0b473-2a93-4df8-ba5a-c8dba1b16494"/>
    <ds:schemaRef ds:uri="http://purl.org/dc/terms/"/>
  </ds:schemaRefs>
</ds:datastoreItem>
</file>

<file path=docMetadata/LabelInfo.xml><?xml version="1.0" encoding="utf-8"?>
<clbl:labelList xmlns:clbl="http://schemas.microsoft.com/office/2020/mipLabelMetadata">
  <clbl:label id="{cb533529-674f-4ed7-8da2-996f589ea94b}" enabled="0" method="" siteId="{cb533529-674f-4ed7-8da2-996f589ea94b}"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4</vt:i4>
      </vt:variant>
    </vt:vector>
  </HeadingPairs>
  <TitlesOfParts>
    <vt:vector size="18" baseType="lpstr">
      <vt:lpstr>Instruction for Use</vt:lpstr>
      <vt:lpstr>Centre Details</vt:lpstr>
      <vt:lpstr>Bricklaying </vt:lpstr>
      <vt:lpstr>Architectural Joinery</vt:lpstr>
      <vt:lpstr>Site Carpentry</vt:lpstr>
      <vt:lpstr>Timber Frame Erection</vt:lpstr>
      <vt:lpstr>Painting &amp; Decorating</vt:lpstr>
      <vt:lpstr>Solid Plastering</vt:lpstr>
      <vt:lpstr>Dry Lining</vt:lpstr>
      <vt:lpstr>Groundworks</vt:lpstr>
      <vt:lpstr>Roof Slating &amp; Tiling</vt:lpstr>
      <vt:lpstr>Wall &amp; Floor Tiling</vt:lpstr>
      <vt:lpstr>Data_Fields</vt:lpstr>
      <vt:lpstr>Progression_Data</vt:lpstr>
      <vt:lpstr>D</vt:lpstr>
      <vt:lpstr>M</vt:lpstr>
      <vt:lpstr>P</vt:lpstr>
      <vt:lpstr>X</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Toby Breaden</dc:creator>
  <cp:keywords/>
  <dc:description/>
  <cp:lastModifiedBy>Kim Prebble</cp:lastModifiedBy>
  <cp:revision/>
  <dcterms:created xsi:type="dcterms:W3CDTF">2019-07-18T06:41:46Z</dcterms:created>
  <dcterms:modified xsi:type="dcterms:W3CDTF">2025-10-30T11:25:09Z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0x010100B8799BFFBD63C54B9D21F66A689BAA72</vt:lpwstr>
  </property>
  <property fmtid="{D5CDD505-2E9C-101B-9397-08002B2CF9AE}" pid="3" name="MediaServiceImageTags">
    <vt:lpwstr/>
  </property>
</Properties>
</file>